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UELLE\UNI\Excel-Schulung fustat\2014-09-15_Grundlagen-Kurs 6\"/>
    </mc:Choice>
  </mc:AlternateContent>
  <bookViews>
    <workbookView xWindow="990" yWindow="3225" windowWidth="17745" windowHeight="8505" activeTab="6"/>
  </bookViews>
  <sheets>
    <sheet name="Säulen" sheetId="2" r:id="rId1"/>
    <sheet name="Balken" sheetId="9" r:id="rId2"/>
    <sheet name="Linien" sheetId="3" r:id="rId3"/>
    <sheet name="Punkt(XY)" sheetId="7" r:id="rId4"/>
    <sheet name="Kreis" sheetId="11" r:id="rId5"/>
    <sheet name="Ring" sheetId="12" r:id="rId6"/>
    <sheet name="Kurs" sheetId="4" r:id="rId7"/>
    <sheet name="Flächen" sheetId="10" r:id="rId8"/>
    <sheet name="Netz" sheetId="1" r:id="rId9"/>
    <sheet name="Blasen" sheetId="8" r:id="rId10"/>
    <sheet name="Verbund" sheetId="13" r:id="rId11"/>
  </sheets>
  <calcPr calcId="152511" calcOnSave="0"/>
</workbook>
</file>

<file path=xl/calcChain.xml><?xml version="1.0" encoding="utf-8"?>
<calcChain xmlns="http://schemas.openxmlformats.org/spreadsheetml/2006/main">
  <c r="C7" i="13" l="1"/>
  <c r="D7" i="13"/>
  <c r="E7" i="13"/>
  <c r="B7" i="13"/>
  <c r="H2" i="12" l="1"/>
  <c r="O4" i="3" l="1"/>
  <c r="O3" i="3"/>
  <c r="O2" i="3"/>
</calcChain>
</file>

<file path=xl/sharedStrings.xml><?xml version="1.0" encoding="utf-8"?>
<sst xmlns="http://schemas.openxmlformats.org/spreadsheetml/2006/main" count="112" uniqueCount="72">
  <si>
    <t>Vermögensaufteilung der Firma</t>
  </si>
  <si>
    <t>Anlagevermögen</t>
  </si>
  <si>
    <t>Vorratsvermögen</t>
  </si>
  <si>
    <t>Forderungen</t>
  </si>
  <si>
    <t>Immobilien</t>
  </si>
  <si>
    <t>Mieter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</si>
  <si>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</si>
  <si>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</si>
  <si>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</si>
  <si>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</si>
  <si>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</si>
  <si>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</si>
  <si>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</si>
  <si>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</si>
  <si>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</si>
  <si>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</si>
  <si>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</si>
  <si>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</si>
  <si>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Durchschnittsverbrauch</t>
  </si>
  <si>
    <t>Mann</t>
  </si>
  <si>
    <t>Althaus</t>
  </si>
  <si>
    <t>Heinze</t>
  </si>
  <si>
    <t>Börsenstände</t>
  </si>
  <si>
    <t>Anfang</t>
  </si>
  <si>
    <t>Höchst</t>
  </si>
  <si>
    <t>Tief</t>
  </si>
  <si>
    <t>Schluss</t>
  </si>
  <si>
    <t>Meier AG</t>
  </si>
  <si>
    <t>Schaum AG</t>
  </si>
  <si>
    <t>König AG</t>
  </si>
  <si>
    <t xml:space="preserve"> SPD</t>
  </si>
  <si>
    <t>CDU</t>
  </si>
  <si>
    <t>CSU</t>
  </si>
  <si>
    <t xml:space="preserve"> FDP</t>
  </si>
  <si>
    <t>Die Grünen/Bündnis 90</t>
  </si>
  <si>
    <t>PDS</t>
  </si>
  <si>
    <t>Gesamt</t>
  </si>
  <si>
    <t>Umsatzbericht</t>
  </si>
  <si>
    <t>Region</t>
  </si>
  <si>
    <t>1. Quartal</t>
  </si>
  <si>
    <t>2. Quartal</t>
  </si>
  <si>
    <t>3. Quartal</t>
  </si>
  <si>
    <t>4. Quartal</t>
  </si>
  <si>
    <t>Nord</t>
  </si>
  <si>
    <t>Süd</t>
  </si>
  <si>
    <t>West</t>
  </si>
  <si>
    <t>Ost</t>
  </si>
  <si>
    <t>Mitte</t>
  </si>
  <si>
    <t>Monate</t>
  </si>
  <si>
    <t>Umsatz</t>
  </si>
  <si>
    <t>Mär</t>
  </si>
  <si>
    <t>Marktanalyse der Produkte</t>
  </si>
  <si>
    <t>Produkt</t>
  </si>
  <si>
    <t>Marktanteil</t>
  </si>
  <si>
    <t>Wachstum</t>
  </si>
  <si>
    <t>Produkt A</t>
  </si>
  <si>
    <t>Produkt B</t>
  </si>
  <si>
    <t>Produkt C</t>
  </si>
  <si>
    <t>Produkt D</t>
  </si>
  <si>
    <t>Produkt E</t>
  </si>
  <si>
    <t>Produkt F</t>
  </si>
  <si>
    <t>Produkt G</t>
  </si>
  <si>
    <t>1 Quartal</t>
  </si>
  <si>
    <t>Werbung T€</t>
  </si>
  <si>
    <t>Umsatz T€</t>
  </si>
  <si>
    <t>Erst Balkendiagramm</t>
  </si>
  <si>
    <t>Zeilen/Spalten austauschen</t>
  </si>
  <si>
    <t>Typ ändern</t>
  </si>
  <si>
    <t>Sonst</t>
  </si>
  <si>
    <t>Punktdiagramm mit Trennlinie</t>
  </si>
  <si>
    <t>dann einzelne Datenreihen</t>
  </si>
  <si>
    <t>Leeres Blasendiagramm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</si>
</sst>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_-* #,##0.00\ [$€-1]_-;\-* #,##0.00\ [$€-1]_-;_-* &quot;-&quot;??\ [$€-1]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" fontId="0" fillId="0" borderId="0" xfId="0" applyNumberFormat="1"/>
    <xf numFmtId="0" fontId="0" fillId="0" borderId="0" xfId="0" applyBorder="1"/>
    <xf numFmtId="0" fontId="5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0" borderId="2" xfId="0" applyBorder="1"/>
    <xf numFmtId="0" fontId="0" fillId="2" borderId="1" xfId="0" applyFill="1" applyBorder="1"/>
    <xf numFmtId="0" fontId="6" fillId="0" borderId="0" xfId="0" applyFont="1" applyBorder="1" applyAlignment="1">
      <alignment vertical="center"/>
    </xf>
    <xf numFmtId="0" fontId="4" fillId="2" borderId="5" xfId="0" applyFont="1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6" xfId="0" applyBorder="1"/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0" xfId="0" applyFont="1" applyBorder="1"/>
    <xf numFmtId="0" fontId="3" fillId="0" borderId="7" xfId="0" applyFont="1" applyBorder="1"/>
    <xf numFmtId="9" fontId="0" fillId="0" borderId="1" xfId="0" applyNumberFormat="1" applyBorder="1"/>
    <xf numFmtId="164" fontId="1" fillId="0" borderId="1" xfId="1" applyNumberFormat="1" applyBorder="1"/>
    <xf numFmtId="0" fontId="3" fillId="0" borderId="8" xfId="0" applyFont="1" applyBorder="1"/>
    <xf numFmtId="9" fontId="0" fillId="0" borderId="6" xfId="0" applyNumberFormat="1" applyBorder="1"/>
    <xf numFmtId="164" fontId="1" fillId="0" borderId="6" xfId="1" applyNumberFormat="1" applyBorder="1"/>
    <xf numFmtId="0" fontId="3" fillId="0" borderId="0" xfId="2"/>
    <xf numFmtId="0" fontId="3" fillId="0" borderId="0" xfId="2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Alignment="1">
      <alignment horizontal="right"/>
    </xf>
    <xf numFmtId="0" fontId="0" fillId="0" borderId="2" xfId="0" applyNumberFormat="1" applyBorder="1"/>
    <xf numFmtId="0" fontId="0" fillId="0" borderId="1" xfId="0" applyNumberFormat="1" applyBorder="1"/>
    <xf numFmtId="0" fontId="0" fillId="0" borderId="6" xfId="0" applyNumberFormat="1" applyBorder="1"/>
    <xf numFmtId="0" fontId="0" fillId="2" borderId="5" xfId="0" applyNumberForma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" fontId="9" fillId="0" borderId="0" xfId="0" applyNumberFormat="1" applyFont="1"/>
  </cellXfs>
  <cellStyles count="4">
    <cellStyle name="Euro" xfId="3"/>
    <cellStyle name="Standard" xfId="0" builtinId="0"/>
    <cellStyle name="Standard 2" xfId="2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Säulen!$A$3</c:f>
              <c:strCache>
                <c:ptCount val="1"/>
                <c:pt idx="0">
                  <c:v>Anlagevermögen</c:v>
                </c:pt>
              </c:strCache>
            </c:strRef>
          </c:tx>
          <c:invertIfNegative val="0"/>
          <c:cat>
            <c:numRef>
              <c:f>Säulen!$B$2:$E$2</c:f>
              <c:numCache>
                <c:formatCode>General</c:formatCod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numCache>
            </c:numRef>
          </c:cat>
          <c:val>
            <c:numRef>
              <c:f>Säulen!$B$3:$E$3</c:f>
              <c:numCache>
                <c:formatCode>#,##0</c:formatCode>
                <c:ptCount val="4"/>
                <c:pt idx="0">
                  <c:v>4568</c:v>
                </c:pt>
                <c:pt idx="1">
                  <c:v>4796.3999999999996</c:v>
                </c:pt>
                <c:pt idx="2">
                  <c:v>5036.22</c:v>
                </c:pt>
                <c:pt idx="3">
                  <c:v>5288.030999999999</c:v>
                </c:pt>
              </c:numCache>
            </c:numRef>
          </c:val>
        </c:ser>
        <c:ser>
          <c:idx val="1"/>
          <c:order val="1"/>
          <c:tx>
            <c:strRef>
              <c:f>Säulen!$A$4</c:f>
              <c:strCache>
                <c:ptCount val="1"/>
                <c:pt idx="0">
                  <c:v>Vorratsvermögen</c:v>
                </c:pt>
              </c:strCache>
            </c:strRef>
          </c:tx>
          <c:invertIfNegative val="0"/>
          <c:cat>
            <c:numRef>
              <c:f>Säulen!$B$2:$E$2</c:f>
              <c:numCache>
                <c:formatCode>General</c:formatCod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numCache>
            </c:numRef>
          </c:cat>
          <c:val>
            <c:numRef>
              <c:f>Säulen!$B$4:$E$4</c:f>
              <c:numCache>
                <c:formatCode>#,##0</c:formatCode>
                <c:ptCount val="4"/>
                <c:pt idx="0">
                  <c:v>1563</c:v>
                </c:pt>
                <c:pt idx="1">
                  <c:v>1400</c:v>
                </c:pt>
                <c:pt idx="2">
                  <c:v>1260</c:v>
                </c:pt>
                <c:pt idx="3">
                  <c:v>1230</c:v>
                </c:pt>
              </c:numCache>
            </c:numRef>
          </c:val>
        </c:ser>
        <c:ser>
          <c:idx val="2"/>
          <c:order val="2"/>
          <c:tx>
            <c:strRef>
              <c:f>Säulen!$A$5</c:f>
              <c:strCache>
                <c:ptCount val="1"/>
                <c:pt idx="0">
                  <c:v>Forderungen</c:v>
                </c:pt>
              </c:strCache>
            </c:strRef>
          </c:tx>
          <c:invertIfNegative val="0"/>
          <c:cat>
            <c:numRef>
              <c:f>Säulen!$B$2:$E$2</c:f>
              <c:numCache>
                <c:formatCode>General</c:formatCod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numCache>
            </c:numRef>
          </c:cat>
          <c:val>
            <c:numRef>
              <c:f>Säulen!$B$5:$E$5</c:f>
              <c:numCache>
                <c:formatCode>#,##0</c:formatCode>
                <c:ptCount val="4"/>
                <c:pt idx="0">
                  <c:v>2800</c:v>
                </c:pt>
                <c:pt idx="1">
                  <c:v>3250</c:v>
                </c:pt>
                <c:pt idx="2">
                  <c:v>3220</c:v>
                </c:pt>
                <c:pt idx="3">
                  <c:v>3730</c:v>
                </c:pt>
              </c:numCache>
            </c:numRef>
          </c:val>
        </c:ser>
        <c:ser>
          <c:idx val="3"/>
          <c:order val="3"/>
          <c:tx>
            <c:strRef>
              <c:f>Säulen!$A$6</c:f>
              <c:strCache>
                <c:ptCount val="1"/>
                <c:pt idx="0">
                  <c:v>Immobilien</c:v>
                </c:pt>
              </c:strCache>
            </c:strRef>
          </c:tx>
          <c:invertIfNegative val="0"/>
          <c:cat>
            <c:numRef>
              <c:f>Säulen!$B$2:$E$2</c:f>
              <c:numCache>
                <c:formatCode>General</c:formatCod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numCache>
            </c:numRef>
          </c:cat>
          <c:val>
            <c:numRef>
              <c:f>Säulen!$B$6:$E$6</c:f>
              <c:numCache>
                <c:formatCode>#,##0</c:formatCode>
                <c:ptCount val="4"/>
                <c:pt idx="0">
                  <c:v>3975</c:v>
                </c:pt>
                <c:pt idx="1">
                  <c:v>4293</c:v>
                </c:pt>
                <c:pt idx="2">
                  <c:v>4636.4399999999996</c:v>
                </c:pt>
                <c:pt idx="3">
                  <c:v>5007.3552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288216"/>
        <c:axId val="77288608"/>
      </c:barChart>
      <c:catAx>
        <c:axId val="77288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288608"/>
        <c:crosses val="autoZero"/>
        <c:auto val="1"/>
        <c:lblAlgn val="ctr"/>
        <c:lblOffset val="100"/>
        <c:noMultiLvlLbl val="0"/>
      </c:catAx>
      <c:valAx>
        <c:axId val="772886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7288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Säulen!$A$3</c:f>
              <c:strCache>
                <c:ptCount val="1"/>
                <c:pt idx="0">
                  <c:v>Anlagevermögen</c:v>
                </c:pt>
              </c:strCache>
            </c:strRef>
          </c:tx>
          <c:invertIfNegative val="0"/>
          <c:cat>
            <c:numRef>
              <c:f>Säulen!$B$2:$E$2</c:f>
              <c:numCache>
                <c:formatCode>General</c:formatCod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numCache>
            </c:numRef>
          </c:cat>
          <c:val>
            <c:numRef>
              <c:f>Säulen!$B$3:$E$3</c:f>
              <c:numCache>
                <c:formatCode>#,##0</c:formatCode>
                <c:ptCount val="4"/>
                <c:pt idx="0">
                  <c:v>4568</c:v>
                </c:pt>
                <c:pt idx="1">
                  <c:v>4796.3999999999996</c:v>
                </c:pt>
                <c:pt idx="2">
                  <c:v>5036.22</c:v>
                </c:pt>
                <c:pt idx="3">
                  <c:v>5288.030999999999</c:v>
                </c:pt>
              </c:numCache>
            </c:numRef>
          </c:val>
        </c:ser>
        <c:ser>
          <c:idx val="1"/>
          <c:order val="1"/>
          <c:tx>
            <c:strRef>
              <c:f>Säulen!$A$4</c:f>
              <c:strCache>
                <c:ptCount val="1"/>
                <c:pt idx="0">
                  <c:v>Vorratsvermögen</c:v>
                </c:pt>
              </c:strCache>
            </c:strRef>
          </c:tx>
          <c:invertIfNegative val="0"/>
          <c:cat>
            <c:numRef>
              <c:f>Säulen!$B$2:$E$2</c:f>
              <c:numCache>
                <c:formatCode>General</c:formatCod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numCache>
            </c:numRef>
          </c:cat>
          <c:val>
            <c:numRef>
              <c:f>Säulen!$B$4:$E$4</c:f>
              <c:numCache>
                <c:formatCode>#,##0</c:formatCode>
                <c:ptCount val="4"/>
                <c:pt idx="0">
                  <c:v>1563</c:v>
                </c:pt>
                <c:pt idx="1">
                  <c:v>1400</c:v>
                </c:pt>
                <c:pt idx="2">
                  <c:v>1260</c:v>
                </c:pt>
                <c:pt idx="3">
                  <c:v>1230</c:v>
                </c:pt>
              </c:numCache>
            </c:numRef>
          </c:val>
        </c:ser>
        <c:ser>
          <c:idx val="2"/>
          <c:order val="2"/>
          <c:tx>
            <c:strRef>
              <c:f>Säulen!$A$5</c:f>
              <c:strCache>
                <c:ptCount val="1"/>
                <c:pt idx="0">
                  <c:v>Forderungen</c:v>
                </c:pt>
              </c:strCache>
            </c:strRef>
          </c:tx>
          <c:invertIfNegative val="0"/>
          <c:cat>
            <c:numRef>
              <c:f>Säulen!$B$2:$E$2</c:f>
              <c:numCache>
                <c:formatCode>General</c:formatCod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numCache>
            </c:numRef>
          </c:cat>
          <c:val>
            <c:numRef>
              <c:f>Säulen!$B$5:$E$5</c:f>
              <c:numCache>
                <c:formatCode>#,##0</c:formatCode>
                <c:ptCount val="4"/>
                <c:pt idx="0">
                  <c:v>2800</c:v>
                </c:pt>
                <c:pt idx="1">
                  <c:v>3250</c:v>
                </c:pt>
                <c:pt idx="2">
                  <c:v>3220</c:v>
                </c:pt>
                <c:pt idx="3">
                  <c:v>3730</c:v>
                </c:pt>
              </c:numCache>
            </c:numRef>
          </c:val>
        </c:ser>
        <c:ser>
          <c:idx val="3"/>
          <c:order val="3"/>
          <c:tx>
            <c:strRef>
              <c:f>Säulen!$A$6</c:f>
              <c:strCache>
                <c:ptCount val="1"/>
                <c:pt idx="0">
                  <c:v>Immobilien</c:v>
                </c:pt>
              </c:strCache>
            </c:strRef>
          </c:tx>
          <c:invertIfNegative val="0"/>
          <c:cat>
            <c:numRef>
              <c:f>Säulen!$B$2:$E$2</c:f>
              <c:numCache>
                <c:formatCode>General</c:formatCod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numCache>
            </c:numRef>
          </c:cat>
          <c:val>
            <c:numRef>
              <c:f>Säulen!$B$6:$E$6</c:f>
              <c:numCache>
                <c:formatCode>#,##0</c:formatCode>
                <c:ptCount val="4"/>
                <c:pt idx="0">
                  <c:v>3975</c:v>
                </c:pt>
                <c:pt idx="1">
                  <c:v>4293</c:v>
                </c:pt>
                <c:pt idx="2">
                  <c:v>4636.4399999999996</c:v>
                </c:pt>
                <c:pt idx="3">
                  <c:v>5007.3552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4629400"/>
        <c:axId val="324629792"/>
      </c:barChart>
      <c:catAx>
        <c:axId val="324629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4629792"/>
        <c:crosses val="autoZero"/>
        <c:auto val="1"/>
        <c:lblAlgn val="ctr"/>
        <c:lblOffset val="100"/>
        <c:noMultiLvlLbl val="0"/>
      </c:catAx>
      <c:valAx>
        <c:axId val="3246297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24629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Säulen!$A$3</c:f>
              <c:strCache>
                <c:ptCount val="1"/>
                <c:pt idx="0">
                  <c:v>Anlagevermögen</c:v>
                </c:pt>
              </c:strCache>
            </c:strRef>
          </c:tx>
          <c:invertIfNegative val="0"/>
          <c:cat>
            <c:numRef>
              <c:f>Säulen!$B$2:$E$2</c:f>
              <c:numCache>
                <c:formatCode>General</c:formatCod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numCache>
            </c:numRef>
          </c:cat>
          <c:val>
            <c:numRef>
              <c:f>Säulen!$B$3:$E$3</c:f>
              <c:numCache>
                <c:formatCode>#,##0</c:formatCode>
                <c:ptCount val="4"/>
                <c:pt idx="0">
                  <c:v>4568</c:v>
                </c:pt>
                <c:pt idx="1">
                  <c:v>4796.3999999999996</c:v>
                </c:pt>
                <c:pt idx="2">
                  <c:v>5036.22</c:v>
                </c:pt>
                <c:pt idx="3">
                  <c:v>5288.030999999999</c:v>
                </c:pt>
              </c:numCache>
            </c:numRef>
          </c:val>
        </c:ser>
        <c:ser>
          <c:idx val="1"/>
          <c:order val="1"/>
          <c:tx>
            <c:strRef>
              <c:f>Säulen!$A$4</c:f>
              <c:strCache>
                <c:ptCount val="1"/>
                <c:pt idx="0">
                  <c:v>Vorratsvermögen</c:v>
                </c:pt>
              </c:strCache>
            </c:strRef>
          </c:tx>
          <c:invertIfNegative val="0"/>
          <c:cat>
            <c:numRef>
              <c:f>Säulen!$B$2:$E$2</c:f>
              <c:numCache>
                <c:formatCode>General</c:formatCod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numCache>
            </c:numRef>
          </c:cat>
          <c:val>
            <c:numRef>
              <c:f>Säulen!$B$4:$E$4</c:f>
              <c:numCache>
                <c:formatCode>#,##0</c:formatCode>
                <c:ptCount val="4"/>
                <c:pt idx="0">
                  <c:v>1563</c:v>
                </c:pt>
                <c:pt idx="1">
                  <c:v>1400</c:v>
                </c:pt>
                <c:pt idx="2">
                  <c:v>1260</c:v>
                </c:pt>
                <c:pt idx="3">
                  <c:v>1230</c:v>
                </c:pt>
              </c:numCache>
            </c:numRef>
          </c:val>
        </c:ser>
        <c:ser>
          <c:idx val="2"/>
          <c:order val="2"/>
          <c:tx>
            <c:strRef>
              <c:f>Säulen!$A$5</c:f>
              <c:strCache>
                <c:ptCount val="1"/>
                <c:pt idx="0">
                  <c:v>Forderungen</c:v>
                </c:pt>
              </c:strCache>
            </c:strRef>
          </c:tx>
          <c:invertIfNegative val="0"/>
          <c:cat>
            <c:numRef>
              <c:f>Säulen!$B$2:$E$2</c:f>
              <c:numCache>
                <c:formatCode>General</c:formatCod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numCache>
            </c:numRef>
          </c:cat>
          <c:val>
            <c:numRef>
              <c:f>Säulen!$B$5:$E$5</c:f>
              <c:numCache>
                <c:formatCode>#,##0</c:formatCode>
                <c:ptCount val="4"/>
                <c:pt idx="0">
                  <c:v>2800</c:v>
                </c:pt>
                <c:pt idx="1">
                  <c:v>3250</c:v>
                </c:pt>
                <c:pt idx="2">
                  <c:v>3220</c:v>
                </c:pt>
                <c:pt idx="3">
                  <c:v>3730</c:v>
                </c:pt>
              </c:numCache>
            </c:numRef>
          </c:val>
        </c:ser>
        <c:ser>
          <c:idx val="3"/>
          <c:order val="3"/>
          <c:tx>
            <c:strRef>
              <c:f>Säulen!$A$6</c:f>
              <c:strCache>
                <c:ptCount val="1"/>
                <c:pt idx="0">
                  <c:v>Immobilien</c:v>
                </c:pt>
              </c:strCache>
            </c:strRef>
          </c:tx>
          <c:invertIfNegative val="0"/>
          <c:cat>
            <c:numRef>
              <c:f>Säulen!$B$2:$E$2</c:f>
              <c:numCache>
                <c:formatCode>General</c:formatCod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numCache>
            </c:numRef>
          </c:cat>
          <c:val>
            <c:numRef>
              <c:f>Säulen!$B$6:$E$6</c:f>
              <c:numCache>
                <c:formatCode>#,##0</c:formatCode>
                <c:ptCount val="4"/>
                <c:pt idx="0">
                  <c:v>3975</c:v>
                </c:pt>
                <c:pt idx="1">
                  <c:v>4293</c:v>
                </c:pt>
                <c:pt idx="2">
                  <c:v>4636.4399999999996</c:v>
                </c:pt>
                <c:pt idx="3">
                  <c:v>5007.3552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630576"/>
        <c:axId val="324630968"/>
      </c:barChart>
      <c:catAx>
        <c:axId val="32463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4630968"/>
        <c:crosses val="autoZero"/>
        <c:auto val="1"/>
        <c:lblAlgn val="ctr"/>
        <c:lblOffset val="100"/>
        <c:noMultiLvlLbl val="0"/>
      </c:catAx>
      <c:valAx>
        <c:axId val="3246309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24630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Balken!$A$3</c:f>
              <c:strCache>
                <c:ptCount val="1"/>
                <c:pt idx="0">
                  <c:v>Anlagevermögen</c:v>
                </c:pt>
              </c:strCache>
            </c:strRef>
          </c:tx>
          <c:invertIfNegative val="0"/>
          <c:cat>
            <c:numRef>
              <c:f>Balken!$B$2:$E$2</c:f>
              <c:numCache>
                <c:formatCode>General</c:formatCod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numCache>
            </c:numRef>
          </c:cat>
          <c:val>
            <c:numRef>
              <c:f>Balken!$B$3:$E$3</c:f>
              <c:numCache>
                <c:formatCode>#,##0</c:formatCode>
                <c:ptCount val="4"/>
                <c:pt idx="0">
                  <c:v>4568</c:v>
                </c:pt>
                <c:pt idx="1">
                  <c:v>4796.3999999999996</c:v>
                </c:pt>
                <c:pt idx="2">
                  <c:v>5036.22</c:v>
                </c:pt>
                <c:pt idx="3">
                  <c:v>5288.030999999999</c:v>
                </c:pt>
              </c:numCache>
            </c:numRef>
          </c:val>
        </c:ser>
        <c:ser>
          <c:idx val="1"/>
          <c:order val="1"/>
          <c:tx>
            <c:strRef>
              <c:f>Balken!$A$4</c:f>
              <c:strCache>
                <c:ptCount val="1"/>
                <c:pt idx="0">
                  <c:v>Vorratsvermögen</c:v>
                </c:pt>
              </c:strCache>
            </c:strRef>
          </c:tx>
          <c:invertIfNegative val="0"/>
          <c:cat>
            <c:numRef>
              <c:f>Balken!$B$2:$E$2</c:f>
              <c:numCache>
                <c:formatCode>General</c:formatCod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numCache>
            </c:numRef>
          </c:cat>
          <c:val>
            <c:numRef>
              <c:f>Balken!$B$4:$E$4</c:f>
              <c:numCache>
                <c:formatCode>#,##0</c:formatCode>
                <c:ptCount val="4"/>
                <c:pt idx="0">
                  <c:v>1563</c:v>
                </c:pt>
                <c:pt idx="1">
                  <c:v>1400</c:v>
                </c:pt>
                <c:pt idx="2">
                  <c:v>1260</c:v>
                </c:pt>
                <c:pt idx="3">
                  <c:v>1230</c:v>
                </c:pt>
              </c:numCache>
            </c:numRef>
          </c:val>
        </c:ser>
        <c:ser>
          <c:idx val="2"/>
          <c:order val="2"/>
          <c:tx>
            <c:strRef>
              <c:f>Balken!$A$5</c:f>
              <c:strCache>
                <c:ptCount val="1"/>
                <c:pt idx="0">
                  <c:v>Forderungen</c:v>
                </c:pt>
              </c:strCache>
            </c:strRef>
          </c:tx>
          <c:invertIfNegative val="0"/>
          <c:cat>
            <c:numRef>
              <c:f>Balken!$B$2:$E$2</c:f>
              <c:numCache>
                <c:formatCode>General</c:formatCod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numCache>
            </c:numRef>
          </c:cat>
          <c:val>
            <c:numRef>
              <c:f>Balken!$B$5:$E$5</c:f>
              <c:numCache>
                <c:formatCode>#,##0</c:formatCode>
                <c:ptCount val="4"/>
                <c:pt idx="0">
                  <c:v>2800</c:v>
                </c:pt>
                <c:pt idx="1">
                  <c:v>3250</c:v>
                </c:pt>
                <c:pt idx="2">
                  <c:v>3220</c:v>
                </c:pt>
                <c:pt idx="3">
                  <c:v>3730</c:v>
                </c:pt>
              </c:numCache>
            </c:numRef>
          </c:val>
        </c:ser>
        <c:ser>
          <c:idx val="3"/>
          <c:order val="3"/>
          <c:tx>
            <c:strRef>
              <c:f>Balken!$A$6</c:f>
              <c:strCache>
                <c:ptCount val="1"/>
                <c:pt idx="0">
                  <c:v>Immobilien</c:v>
                </c:pt>
              </c:strCache>
            </c:strRef>
          </c:tx>
          <c:invertIfNegative val="0"/>
          <c:cat>
            <c:numRef>
              <c:f>Balken!$B$2:$E$2</c:f>
              <c:numCache>
                <c:formatCode>General</c:formatCod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numCache>
            </c:numRef>
          </c:cat>
          <c:val>
            <c:numRef>
              <c:f>Balken!$B$6:$E$6</c:f>
              <c:numCache>
                <c:formatCode>#,##0</c:formatCode>
                <c:ptCount val="4"/>
                <c:pt idx="0">
                  <c:v>3975</c:v>
                </c:pt>
                <c:pt idx="1">
                  <c:v>4293</c:v>
                </c:pt>
                <c:pt idx="2">
                  <c:v>4636.4399999999996</c:v>
                </c:pt>
                <c:pt idx="3">
                  <c:v>5007.3552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631752"/>
        <c:axId val="324632144"/>
      </c:barChart>
      <c:catAx>
        <c:axId val="324631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24632144"/>
        <c:crosses val="autoZero"/>
        <c:auto val="1"/>
        <c:lblAlgn val="ctr"/>
        <c:lblOffset val="100"/>
        <c:noMultiLvlLbl val="0"/>
      </c:catAx>
      <c:valAx>
        <c:axId val="32463214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324631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Linien!$A$2</c:f>
              <c:strCache>
                <c:ptCount val="1"/>
                <c:pt idx="0">
                  <c:v>Mann</c:v>
                </c:pt>
              </c:strCache>
            </c:strRef>
          </c:tx>
          <c:marker>
            <c:symbol val="none"/>
          </c:marker>
          <c:cat>
            <c:strRef>
              <c:f>Linien!$B$1:$M$1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Linien!$B$2:$M$2</c:f>
              <c:numCache>
                <c:formatCode>0.00</c:formatCode>
                <c:ptCount val="12"/>
                <c:pt idx="0">
                  <c:v>12.85</c:v>
                </c:pt>
                <c:pt idx="1">
                  <c:v>12.27</c:v>
                </c:pt>
                <c:pt idx="2">
                  <c:v>12.85</c:v>
                </c:pt>
                <c:pt idx="3">
                  <c:v>12.18</c:v>
                </c:pt>
                <c:pt idx="4">
                  <c:v>12.5</c:v>
                </c:pt>
                <c:pt idx="5">
                  <c:v>12.9</c:v>
                </c:pt>
                <c:pt idx="6">
                  <c:v>14.5</c:v>
                </c:pt>
                <c:pt idx="7">
                  <c:v>13.7</c:v>
                </c:pt>
                <c:pt idx="8">
                  <c:v>5</c:v>
                </c:pt>
                <c:pt idx="9">
                  <c:v>12.5</c:v>
                </c:pt>
                <c:pt idx="10">
                  <c:v>11.7</c:v>
                </c:pt>
                <c:pt idx="11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Linien!$A$3</c:f>
              <c:strCache>
                <c:ptCount val="1"/>
                <c:pt idx="0">
                  <c:v>Althaus</c:v>
                </c:pt>
              </c:strCache>
            </c:strRef>
          </c:tx>
          <c:marker>
            <c:symbol val="none"/>
          </c:marker>
          <c:cat>
            <c:strRef>
              <c:f>Linien!$B$1:$M$1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Linien!$B$3:$M$3</c:f>
              <c:numCache>
                <c:formatCode>0.00</c:formatCode>
                <c:ptCount val="12"/>
                <c:pt idx="0">
                  <c:v>14.21</c:v>
                </c:pt>
                <c:pt idx="1">
                  <c:v>14.4</c:v>
                </c:pt>
                <c:pt idx="2">
                  <c:v>14.07</c:v>
                </c:pt>
                <c:pt idx="3">
                  <c:v>14.46</c:v>
                </c:pt>
                <c:pt idx="4">
                  <c:v>14.31</c:v>
                </c:pt>
                <c:pt idx="5">
                  <c:v>15.2</c:v>
                </c:pt>
                <c:pt idx="6">
                  <c:v>14.9</c:v>
                </c:pt>
                <c:pt idx="7">
                  <c:v>6</c:v>
                </c:pt>
                <c:pt idx="8">
                  <c:v>14.9</c:v>
                </c:pt>
                <c:pt idx="9">
                  <c:v>14.2</c:v>
                </c:pt>
                <c:pt idx="10">
                  <c:v>14.26</c:v>
                </c:pt>
                <c:pt idx="11">
                  <c:v>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Linien!$A$4</c:f>
              <c:strCache>
                <c:ptCount val="1"/>
                <c:pt idx="0">
                  <c:v>Heinze</c:v>
                </c:pt>
              </c:strCache>
            </c:strRef>
          </c:tx>
          <c:marker>
            <c:symbol val="none"/>
          </c:marker>
          <c:cat>
            <c:strRef>
              <c:f>Linien!$B$1:$M$1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Linien!$B$4:$M$4</c:f>
              <c:numCache>
                <c:formatCode>0.00</c:formatCode>
                <c:ptCount val="12"/>
                <c:pt idx="0">
                  <c:v>11.44</c:v>
                </c:pt>
                <c:pt idx="1">
                  <c:v>11.74</c:v>
                </c:pt>
                <c:pt idx="2">
                  <c:v>13.41</c:v>
                </c:pt>
                <c:pt idx="3">
                  <c:v>13.87</c:v>
                </c:pt>
                <c:pt idx="4">
                  <c:v>13.82</c:v>
                </c:pt>
                <c:pt idx="5">
                  <c:v>14.26</c:v>
                </c:pt>
                <c:pt idx="6">
                  <c:v>14</c:v>
                </c:pt>
                <c:pt idx="7">
                  <c:v>14.5</c:v>
                </c:pt>
                <c:pt idx="8">
                  <c:v>13.9</c:v>
                </c:pt>
                <c:pt idx="9">
                  <c:v>14.8</c:v>
                </c:pt>
                <c:pt idx="10">
                  <c:v>13.6</c:v>
                </c:pt>
                <c:pt idx="11">
                  <c:v>14.3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632928"/>
        <c:axId val="276733448"/>
      </c:lineChart>
      <c:catAx>
        <c:axId val="324632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6733448"/>
        <c:crosses val="autoZero"/>
        <c:auto val="1"/>
        <c:lblAlgn val="ctr"/>
        <c:lblOffset val="100"/>
        <c:noMultiLvlLbl val="0"/>
      </c:catAx>
      <c:valAx>
        <c:axId val="276733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4632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'Punkt(XY)'!$D$1</c:f>
              <c:strCache>
                <c:ptCount val="1"/>
                <c:pt idx="0">
                  <c:v>Umsatz T€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'Punkt(XY)'!$C$2:$C$13</c:f>
              <c:numCache>
                <c:formatCode>General</c:formatCode>
                <c:ptCount val="12"/>
                <c:pt idx="0">
                  <c:v>100</c:v>
                </c:pt>
                <c:pt idx="1">
                  <c:v>110</c:v>
                </c:pt>
                <c:pt idx="2">
                  <c:v>130</c:v>
                </c:pt>
                <c:pt idx="3">
                  <c:v>150</c:v>
                </c:pt>
                <c:pt idx="4">
                  <c:v>120</c:v>
                </c:pt>
                <c:pt idx="5">
                  <c:v>140</c:v>
                </c:pt>
                <c:pt idx="6">
                  <c:v>110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</c:numCache>
            </c:numRef>
          </c:xVal>
          <c:yVal>
            <c:numRef>
              <c:f>'Punkt(XY)'!$D$2:$D$13</c:f>
              <c:numCache>
                <c:formatCode>General</c:formatCode>
                <c:ptCount val="12"/>
                <c:pt idx="0">
                  <c:v>2300</c:v>
                </c:pt>
                <c:pt idx="1">
                  <c:v>2500</c:v>
                </c:pt>
                <c:pt idx="2">
                  <c:v>2400</c:v>
                </c:pt>
                <c:pt idx="3">
                  <c:v>2700</c:v>
                </c:pt>
                <c:pt idx="4">
                  <c:v>2600</c:v>
                </c:pt>
                <c:pt idx="5">
                  <c:v>2300</c:v>
                </c:pt>
                <c:pt idx="6">
                  <c:v>2200</c:v>
                </c:pt>
                <c:pt idx="7">
                  <c:v>2100</c:v>
                </c:pt>
                <c:pt idx="8">
                  <c:v>2200</c:v>
                </c:pt>
                <c:pt idx="9">
                  <c:v>2150</c:v>
                </c:pt>
                <c:pt idx="10">
                  <c:v>2050</c:v>
                </c:pt>
                <c:pt idx="11">
                  <c:v>2200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466896"/>
        <c:axId val="324467288"/>
      </c:scatterChart>
      <c:valAx>
        <c:axId val="324466896"/>
        <c:scaling>
          <c:orientation val="minMax"/>
          <c:min val="50"/>
        </c:scaling>
        <c:delete val="0"/>
        <c:axPos val="b"/>
        <c:title>
          <c:tx>
            <c:strRef>
              <c:f>'Punkt(XY)'!$C$1</c:f>
              <c:strCache>
                <c:ptCount val="1"/>
                <c:pt idx="0">
                  <c:v>Werbung T€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4467288"/>
        <c:crosses val="autoZero"/>
        <c:crossBetween val="midCat"/>
      </c:valAx>
      <c:valAx>
        <c:axId val="324467288"/>
        <c:scaling>
          <c:orientation val="minMax"/>
          <c:min val="2000"/>
        </c:scaling>
        <c:delete val="0"/>
        <c:axPos val="l"/>
        <c:majorGridlines/>
        <c:title>
          <c:tx>
            <c:strRef>
              <c:f>'Punkt(XY)'!$D$1</c:f>
              <c:strCache>
                <c:ptCount val="1"/>
                <c:pt idx="0">
                  <c:v>Umsatz T€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crossAx val="324466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Einnahmen der Parteien</a:t>
            </a:r>
          </a:p>
        </c:rich>
      </c:tx>
      <c:layout>
        <c:manualLayout>
          <c:xMode val="edge"/>
          <c:yMode val="edge"/>
          <c:x val="0.29603803021125857"/>
          <c:y val="3.64238410596026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2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21239713632069"/>
          <c:y val="0.29139072847682118"/>
          <c:w val="0.79021158902332145"/>
          <c:h val="0.447019867549668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gradFill rotWithShape="0">
                <a:gsLst>
                  <a:gs pos="0">
                    <a:srgbClr val="FFFFFF"/>
                  </a:gs>
                  <a:gs pos="100000">
                    <a:srgbClr val="0000FF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explosion val="17"/>
          </c:dPt>
          <c:dLbls>
            <c:dLbl>
              <c:idx val="1"/>
              <c:layout>
                <c:manualLayout>
                  <c:x val="-0.17159162796958072"/>
                  <c:y val="-1.5664598216613651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Kreis!$A$1:$G$1</c:f>
              <c:strCache>
                <c:ptCount val="7"/>
                <c:pt idx="0">
                  <c:v> SPD</c:v>
                </c:pt>
                <c:pt idx="1">
                  <c:v>CDU</c:v>
                </c:pt>
                <c:pt idx="2">
                  <c:v>CSU</c:v>
                </c:pt>
                <c:pt idx="3">
                  <c:v> FDP</c:v>
                </c:pt>
                <c:pt idx="4">
                  <c:v>Die Grünen/Bündnis 90</c:v>
                </c:pt>
                <c:pt idx="5">
                  <c:v>PDS</c:v>
                </c:pt>
                <c:pt idx="6">
                  <c:v>Sonst</c:v>
                </c:pt>
              </c:strCache>
            </c:strRef>
          </c:cat>
          <c:val>
            <c:numRef>
              <c:f>Kreis!$A$2:$G$2</c:f>
              <c:numCache>
                <c:formatCode>General</c:formatCode>
                <c:ptCount val="7"/>
                <c:pt idx="0">
                  <c:v>280.97699999999998</c:v>
                </c:pt>
                <c:pt idx="1">
                  <c:v>218.23400000000001</c:v>
                </c:pt>
                <c:pt idx="2">
                  <c:v>56.024999999999999</c:v>
                </c:pt>
                <c:pt idx="3">
                  <c:v>41.55</c:v>
                </c:pt>
                <c:pt idx="4">
                  <c:v>51.28</c:v>
                </c:pt>
                <c:pt idx="5">
                  <c:v>36.83</c:v>
                </c:pt>
                <c:pt idx="6">
                  <c:v>15.34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421935894376838"/>
          <c:y val="0.85761589403973515"/>
          <c:w val="0.72960544267630889"/>
          <c:h val="7.28476821192053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Einnahmen der Parteien in  2003 bis 2006</a:t>
            </a:r>
          </a:p>
        </c:rich>
      </c:tx>
      <c:layout>
        <c:manualLayout>
          <c:xMode val="edge"/>
          <c:yMode val="edge"/>
          <c:x val="0.1873019205932591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446683480102"/>
          <c:y val="0.15364622407588724"/>
          <c:w val="0.50476268719414563"/>
          <c:h val="0.82812710603613804"/>
        </c:manualLayout>
      </c:layout>
      <c:doughnutChart>
        <c:varyColors val="1"/>
        <c:ser>
          <c:idx val="0"/>
          <c:order val="0"/>
          <c:tx>
            <c:strRef>
              <c:f>Ring!$A$2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Ring!$B$1:$G$1</c:f>
              <c:strCache>
                <c:ptCount val="6"/>
                <c:pt idx="0">
                  <c:v> SPD</c:v>
                </c:pt>
                <c:pt idx="1">
                  <c:v>CDU</c:v>
                </c:pt>
                <c:pt idx="2">
                  <c:v>CSU</c:v>
                </c:pt>
                <c:pt idx="3">
                  <c:v> FDP</c:v>
                </c:pt>
                <c:pt idx="4">
                  <c:v>Die Grünen/Bündnis 90</c:v>
                </c:pt>
                <c:pt idx="5">
                  <c:v>PDS</c:v>
                </c:pt>
              </c:strCache>
            </c:strRef>
          </c:cat>
          <c:val>
            <c:numRef>
              <c:f>Ring!$B$2:$G$2</c:f>
              <c:numCache>
                <c:formatCode>General</c:formatCode>
                <c:ptCount val="6"/>
                <c:pt idx="0">
                  <c:v>280.97699999999998</c:v>
                </c:pt>
                <c:pt idx="1">
                  <c:v>218.23400000000001</c:v>
                </c:pt>
                <c:pt idx="2">
                  <c:v>56.024999999999999</c:v>
                </c:pt>
                <c:pt idx="3">
                  <c:v>41.55</c:v>
                </c:pt>
                <c:pt idx="4">
                  <c:v>51.28</c:v>
                </c:pt>
                <c:pt idx="5">
                  <c:v>36.83</c:v>
                </c:pt>
              </c:numCache>
            </c:numRef>
          </c:val>
        </c:ser>
        <c:ser>
          <c:idx val="1"/>
          <c:order val="1"/>
          <c:tx>
            <c:strRef>
              <c:f>Ring!$A$3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Ring!$B$1:$G$1</c:f>
              <c:strCache>
                <c:ptCount val="6"/>
                <c:pt idx="0">
                  <c:v> SPD</c:v>
                </c:pt>
                <c:pt idx="1">
                  <c:v>CDU</c:v>
                </c:pt>
                <c:pt idx="2">
                  <c:v>CSU</c:v>
                </c:pt>
                <c:pt idx="3">
                  <c:v> FDP</c:v>
                </c:pt>
                <c:pt idx="4">
                  <c:v>Die Grünen/Bündnis 90</c:v>
                </c:pt>
                <c:pt idx="5">
                  <c:v>PDS</c:v>
                </c:pt>
              </c:strCache>
            </c:strRef>
          </c:cat>
          <c:val>
            <c:numRef>
              <c:f>Ring!$B$3:$G$3</c:f>
              <c:numCache>
                <c:formatCode>General</c:formatCode>
                <c:ptCount val="6"/>
                <c:pt idx="0">
                  <c:v>285.197</c:v>
                </c:pt>
                <c:pt idx="1">
                  <c:v>218.31800000000001</c:v>
                </c:pt>
                <c:pt idx="2">
                  <c:v>48.436</c:v>
                </c:pt>
                <c:pt idx="3">
                  <c:v>52.869</c:v>
                </c:pt>
                <c:pt idx="4">
                  <c:v>45.936999999999998</c:v>
                </c:pt>
                <c:pt idx="5">
                  <c:v>40.814</c:v>
                </c:pt>
              </c:numCache>
            </c:numRef>
          </c:val>
        </c:ser>
        <c:ser>
          <c:idx val="2"/>
          <c:order val="2"/>
          <c:tx>
            <c:strRef>
              <c:f>Ring!$A$4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%" sourceLinked="0"/>
              <c:spPr>
                <a:solidFill>
                  <a:srgbClr val="0000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Ring!$B$1:$G$1</c:f>
              <c:strCache>
                <c:ptCount val="6"/>
                <c:pt idx="0">
                  <c:v> SPD</c:v>
                </c:pt>
                <c:pt idx="1">
                  <c:v>CDU</c:v>
                </c:pt>
                <c:pt idx="2">
                  <c:v>CSU</c:v>
                </c:pt>
                <c:pt idx="3">
                  <c:v> FDP</c:v>
                </c:pt>
                <c:pt idx="4">
                  <c:v>Die Grünen/Bündnis 90</c:v>
                </c:pt>
                <c:pt idx="5">
                  <c:v>PDS</c:v>
                </c:pt>
              </c:strCache>
            </c:strRef>
          </c:cat>
          <c:val>
            <c:numRef>
              <c:f>Ring!$B$4:$G$4</c:f>
              <c:numCache>
                <c:formatCode>General</c:formatCode>
                <c:ptCount val="6"/>
                <c:pt idx="0">
                  <c:v>283.04199999999997</c:v>
                </c:pt>
                <c:pt idx="1">
                  <c:v>222.721</c:v>
                </c:pt>
                <c:pt idx="2">
                  <c:v>50.125999999999998</c:v>
                </c:pt>
                <c:pt idx="3">
                  <c:v>62.262</c:v>
                </c:pt>
                <c:pt idx="4">
                  <c:v>40.581000000000003</c:v>
                </c:pt>
                <c:pt idx="5">
                  <c:v>36.259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4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952497604466114"/>
          <c:y val="0.63281414041994755"/>
          <c:w val="0.26190509519643379"/>
          <c:h val="0.330729986876640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stockChart>
        <c:ser>
          <c:idx val="0"/>
          <c:order val="0"/>
          <c:tx>
            <c:strRef>
              <c:f>Kurs!$C$3</c:f>
              <c:strCache>
                <c:ptCount val="1"/>
                <c:pt idx="0">
                  <c:v>Anfang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Kurs!$B$4:$B$6</c:f>
              <c:strCache>
                <c:ptCount val="3"/>
                <c:pt idx="0">
                  <c:v>Meier AG</c:v>
                </c:pt>
                <c:pt idx="1">
                  <c:v>Schaum AG</c:v>
                </c:pt>
                <c:pt idx="2">
                  <c:v>König AG</c:v>
                </c:pt>
              </c:strCache>
            </c:strRef>
          </c:cat>
          <c:val>
            <c:numRef>
              <c:f>Kurs!$C$4:$C$6</c:f>
              <c:numCache>
                <c:formatCode>General</c:formatCode>
                <c:ptCount val="3"/>
                <c:pt idx="0">
                  <c:v>120</c:v>
                </c:pt>
                <c:pt idx="1">
                  <c:v>250</c:v>
                </c:pt>
                <c:pt idx="2">
                  <c:v>155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Kurs!$D$3</c:f>
              <c:strCache>
                <c:ptCount val="1"/>
                <c:pt idx="0">
                  <c:v>Höchst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Kurs!$B$4:$B$6</c:f>
              <c:strCache>
                <c:ptCount val="3"/>
                <c:pt idx="0">
                  <c:v>Meier AG</c:v>
                </c:pt>
                <c:pt idx="1">
                  <c:v>Schaum AG</c:v>
                </c:pt>
                <c:pt idx="2">
                  <c:v>König AG</c:v>
                </c:pt>
              </c:strCache>
            </c:strRef>
          </c:cat>
          <c:val>
            <c:numRef>
              <c:f>Kurs!$D$4:$D$6</c:f>
              <c:numCache>
                <c:formatCode>General</c:formatCode>
                <c:ptCount val="3"/>
                <c:pt idx="0">
                  <c:v>200</c:v>
                </c:pt>
                <c:pt idx="1">
                  <c:v>300</c:v>
                </c:pt>
                <c:pt idx="2">
                  <c:v>250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Kurs!$E$3</c:f>
              <c:strCache>
                <c:ptCount val="1"/>
                <c:pt idx="0">
                  <c:v>Tief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Kurs!$B$4:$B$6</c:f>
              <c:strCache>
                <c:ptCount val="3"/>
                <c:pt idx="0">
                  <c:v>Meier AG</c:v>
                </c:pt>
                <c:pt idx="1">
                  <c:v>Schaum AG</c:v>
                </c:pt>
                <c:pt idx="2">
                  <c:v>König AG</c:v>
                </c:pt>
              </c:strCache>
            </c:strRef>
          </c:cat>
          <c:val>
            <c:numRef>
              <c:f>Kurs!$E$4:$E$6</c:f>
              <c:numCache>
                <c:formatCode>General</c:formatCode>
                <c:ptCount val="3"/>
                <c:pt idx="0">
                  <c:v>100</c:v>
                </c:pt>
                <c:pt idx="1">
                  <c:v>230</c:v>
                </c:pt>
                <c:pt idx="2">
                  <c:v>150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Kurs!$F$3</c:f>
              <c:strCache>
                <c:ptCount val="1"/>
                <c:pt idx="0">
                  <c:v>Schluss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Kurs!$B$4:$B$6</c:f>
              <c:strCache>
                <c:ptCount val="3"/>
                <c:pt idx="0">
                  <c:v>Meier AG</c:v>
                </c:pt>
                <c:pt idx="1">
                  <c:v>Schaum AG</c:v>
                </c:pt>
                <c:pt idx="2">
                  <c:v>König AG</c:v>
                </c:pt>
              </c:strCache>
            </c:strRef>
          </c:cat>
          <c:val>
            <c:numRef>
              <c:f>Kurs!$F$4:$F$6</c:f>
              <c:numCache>
                <c:formatCode>General</c:formatCode>
                <c:ptCount val="3"/>
                <c:pt idx="0">
                  <c:v>180</c:v>
                </c:pt>
                <c:pt idx="1">
                  <c:v>280</c:v>
                </c:pt>
                <c:pt idx="2">
                  <c:v>240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axId val="276734232"/>
        <c:axId val="276734624"/>
      </c:stockChart>
      <c:catAx>
        <c:axId val="276734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6734624"/>
        <c:crosses val="autoZero"/>
        <c:auto val="1"/>
        <c:lblAlgn val="ctr"/>
        <c:lblOffset val="100"/>
        <c:noMultiLvlLbl val="0"/>
      </c:catAx>
      <c:valAx>
        <c:axId val="276734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6734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Oberflächendiagramm</a:t>
            </a:r>
          </a:p>
        </c:rich>
      </c:tx>
      <c:layout/>
      <c:overlay val="1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Flächen!$C$4</c:f>
              <c:strCache>
                <c:ptCount val="1"/>
                <c:pt idx="0">
                  <c:v>1. Quartal</c:v>
                </c:pt>
              </c:strCache>
            </c:strRef>
          </c:tx>
          <c:cat>
            <c:strRef>
              <c:f>Flächen!$B$5:$B$9</c:f>
              <c:strCache>
                <c:ptCount val="5"/>
                <c:pt idx="0">
                  <c:v>Nord</c:v>
                </c:pt>
                <c:pt idx="1">
                  <c:v>Süd</c:v>
                </c:pt>
                <c:pt idx="2">
                  <c:v>West</c:v>
                </c:pt>
                <c:pt idx="3">
                  <c:v>Ost</c:v>
                </c:pt>
                <c:pt idx="4">
                  <c:v>Mitte</c:v>
                </c:pt>
              </c:strCache>
            </c:strRef>
          </c:cat>
          <c:val>
            <c:numRef>
              <c:f>Flächen!$C$5:$C$9</c:f>
              <c:numCache>
                <c:formatCode>General</c:formatCode>
                <c:ptCount val="5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110</c:v>
                </c:pt>
                <c:pt idx="4">
                  <c:v>170</c:v>
                </c:pt>
              </c:numCache>
            </c:numRef>
          </c:val>
        </c:ser>
        <c:ser>
          <c:idx val="1"/>
          <c:order val="1"/>
          <c:tx>
            <c:strRef>
              <c:f>Flächen!$D$4</c:f>
              <c:strCache>
                <c:ptCount val="1"/>
                <c:pt idx="0">
                  <c:v>2. Quartal</c:v>
                </c:pt>
              </c:strCache>
            </c:strRef>
          </c:tx>
          <c:cat>
            <c:strRef>
              <c:f>Flächen!$B$5:$B$9</c:f>
              <c:strCache>
                <c:ptCount val="5"/>
                <c:pt idx="0">
                  <c:v>Nord</c:v>
                </c:pt>
                <c:pt idx="1">
                  <c:v>Süd</c:v>
                </c:pt>
                <c:pt idx="2">
                  <c:v>West</c:v>
                </c:pt>
                <c:pt idx="3">
                  <c:v>Ost</c:v>
                </c:pt>
                <c:pt idx="4">
                  <c:v>Mitte</c:v>
                </c:pt>
              </c:strCache>
            </c:strRef>
          </c:cat>
          <c:val>
            <c:numRef>
              <c:f>Flächen!$D$5:$D$9</c:f>
              <c:numCache>
                <c:formatCode>General</c:formatCode>
                <c:ptCount val="5"/>
                <c:pt idx="0">
                  <c:v>110</c:v>
                </c:pt>
                <c:pt idx="1">
                  <c:v>190</c:v>
                </c:pt>
                <c:pt idx="2">
                  <c:v>110</c:v>
                </c:pt>
                <c:pt idx="3">
                  <c:v>100</c:v>
                </c:pt>
                <c:pt idx="4">
                  <c:v>220</c:v>
                </c:pt>
              </c:numCache>
            </c:numRef>
          </c:val>
        </c:ser>
        <c:ser>
          <c:idx val="2"/>
          <c:order val="2"/>
          <c:tx>
            <c:strRef>
              <c:f>Flächen!$E$4</c:f>
              <c:strCache>
                <c:ptCount val="1"/>
                <c:pt idx="0">
                  <c:v>3. Quartal</c:v>
                </c:pt>
              </c:strCache>
            </c:strRef>
          </c:tx>
          <c:cat>
            <c:strRef>
              <c:f>Flächen!$B$5:$B$9</c:f>
              <c:strCache>
                <c:ptCount val="5"/>
                <c:pt idx="0">
                  <c:v>Nord</c:v>
                </c:pt>
                <c:pt idx="1">
                  <c:v>Süd</c:v>
                </c:pt>
                <c:pt idx="2">
                  <c:v>West</c:v>
                </c:pt>
                <c:pt idx="3">
                  <c:v>Ost</c:v>
                </c:pt>
                <c:pt idx="4">
                  <c:v>Mitte</c:v>
                </c:pt>
              </c:strCache>
            </c:strRef>
          </c:cat>
          <c:val>
            <c:numRef>
              <c:f>Flächen!$E$5:$E$9</c:f>
              <c:numCache>
                <c:formatCode>General</c:formatCode>
                <c:ptCount val="5"/>
                <c:pt idx="0">
                  <c:v>150</c:v>
                </c:pt>
                <c:pt idx="1">
                  <c:v>210</c:v>
                </c:pt>
                <c:pt idx="2">
                  <c:v>140</c:v>
                </c:pt>
                <c:pt idx="3">
                  <c:v>150</c:v>
                </c:pt>
                <c:pt idx="4">
                  <c:v>200</c:v>
                </c:pt>
              </c:numCache>
            </c:numRef>
          </c:val>
        </c:ser>
        <c:ser>
          <c:idx val="3"/>
          <c:order val="3"/>
          <c:tx>
            <c:strRef>
              <c:f>Flächen!$F$4</c:f>
              <c:strCache>
                <c:ptCount val="1"/>
                <c:pt idx="0">
                  <c:v>4. Quartal</c:v>
                </c:pt>
              </c:strCache>
            </c:strRef>
          </c:tx>
          <c:cat>
            <c:strRef>
              <c:f>Flächen!$B$5:$B$9</c:f>
              <c:strCache>
                <c:ptCount val="5"/>
                <c:pt idx="0">
                  <c:v>Nord</c:v>
                </c:pt>
                <c:pt idx="1">
                  <c:v>Süd</c:v>
                </c:pt>
                <c:pt idx="2">
                  <c:v>West</c:v>
                </c:pt>
                <c:pt idx="3">
                  <c:v>Ost</c:v>
                </c:pt>
                <c:pt idx="4">
                  <c:v>Mitte</c:v>
                </c:pt>
              </c:strCache>
            </c:strRef>
          </c:cat>
          <c:val>
            <c:numRef>
              <c:f>Flächen!$F$5:$F$9</c:f>
              <c:numCache>
                <c:formatCode>General</c:formatCode>
                <c:ptCount val="5"/>
                <c:pt idx="0">
                  <c:v>120</c:v>
                </c:pt>
                <c:pt idx="1">
                  <c:v>150</c:v>
                </c:pt>
                <c:pt idx="2">
                  <c:v>130</c:v>
                </c:pt>
                <c:pt idx="3">
                  <c:v>140</c:v>
                </c:pt>
                <c:pt idx="4">
                  <c:v>170</c:v>
                </c:pt>
              </c:numCache>
            </c:numRef>
          </c:val>
        </c:ser>
        <c:bandFmts/>
        <c:axId val="276736192"/>
        <c:axId val="276736584"/>
        <c:axId val="315108656"/>
      </c:surface3DChart>
      <c:catAx>
        <c:axId val="276736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6736584"/>
        <c:crosses val="autoZero"/>
        <c:auto val="1"/>
        <c:lblAlgn val="ctr"/>
        <c:lblOffset val="100"/>
        <c:noMultiLvlLbl val="0"/>
      </c:catAx>
      <c:valAx>
        <c:axId val="276736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6736192"/>
        <c:crosses val="autoZero"/>
        <c:crossBetween val="midCat"/>
      </c:valAx>
      <c:serAx>
        <c:axId val="315108656"/>
        <c:scaling>
          <c:orientation val="minMax"/>
        </c:scaling>
        <c:delete val="0"/>
        <c:axPos val="b"/>
        <c:majorTickMark val="out"/>
        <c:minorTickMark val="none"/>
        <c:tickLblPos val="nextTo"/>
        <c:crossAx val="276736584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Flächendiagramm</a:t>
            </a:r>
          </a:p>
        </c:rich>
      </c:tx>
      <c:layout/>
      <c:overlay val="1"/>
    </c:title>
    <c:autoTitleDeleted val="0"/>
    <c:view3D>
      <c:rotX val="15"/>
      <c:rotY val="3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Flächen!$B$5</c:f>
              <c:strCache>
                <c:ptCount val="1"/>
                <c:pt idx="0">
                  <c:v>Nord</c:v>
                </c:pt>
              </c:strCache>
            </c:strRef>
          </c:tx>
          <c:cat>
            <c:strRef>
              <c:f>Flächen!$C$4:$F$4</c:f>
              <c:strCache>
                <c:ptCount val="4"/>
                <c:pt idx="0">
                  <c:v>1. Quartal</c:v>
                </c:pt>
                <c:pt idx="1">
                  <c:v>2. Quartal</c:v>
                </c:pt>
                <c:pt idx="2">
                  <c:v>3. Quartal</c:v>
                </c:pt>
                <c:pt idx="3">
                  <c:v>4. Quartal</c:v>
                </c:pt>
              </c:strCache>
            </c:strRef>
          </c:cat>
          <c:val>
            <c:numRef>
              <c:f>Flächen!$C$5:$F$5</c:f>
              <c:numCache>
                <c:formatCode>General</c:formatCode>
                <c:ptCount val="4"/>
                <c:pt idx="0">
                  <c:v>100</c:v>
                </c:pt>
                <c:pt idx="1">
                  <c:v>110</c:v>
                </c:pt>
                <c:pt idx="2">
                  <c:v>150</c:v>
                </c:pt>
                <c:pt idx="3">
                  <c:v>120</c:v>
                </c:pt>
              </c:numCache>
            </c:numRef>
          </c:val>
        </c:ser>
        <c:ser>
          <c:idx val="1"/>
          <c:order val="1"/>
          <c:tx>
            <c:strRef>
              <c:f>Flächen!$B$6</c:f>
              <c:strCache>
                <c:ptCount val="1"/>
                <c:pt idx="0">
                  <c:v>Süd</c:v>
                </c:pt>
              </c:strCache>
            </c:strRef>
          </c:tx>
          <c:cat>
            <c:strRef>
              <c:f>Flächen!$C$4:$F$4</c:f>
              <c:strCache>
                <c:ptCount val="4"/>
                <c:pt idx="0">
                  <c:v>1. Quartal</c:v>
                </c:pt>
                <c:pt idx="1">
                  <c:v>2. Quartal</c:v>
                </c:pt>
                <c:pt idx="2">
                  <c:v>3. Quartal</c:v>
                </c:pt>
                <c:pt idx="3">
                  <c:v>4. Quartal</c:v>
                </c:pt>
              </c:strCache>
            </c:strRef>
          </c:cat>
          <c:val>
            <c:numRef>
              <c:f>Flächen!$C$6:$F$6</c:f>
              <c:numCache>
                <c:formatCode>General</c:formatCode>
                <c:ptCount val="4"/>
                <c:pt idx="0">
                  <c:v>110</c:v>
                </c:pt>
                <c:pt idx="1">
                  <c:v>190</c:v>
                </c:pt>
                <c:pt idx="2">
                  <c:v>210</c:v>
                </c:pt>
                <c:pt idx="3">
                  <c:v>150</c:v>
                </c:pt>
              </c:numCache>
            </c:numRef>
          </c:val>
        </c:ser>
        <c:ser>
          <c:idx val="2"/>
          <c:order val="2"/>
          <c:tx>
            <c:strRef>
              <c:f>Flächen!$B$7</c:f>
              <c:strCache>
                <c:ptCount val="1"/>
                <c:pt idx="0">
                  <c:v>West</c:v>
                </c:pt>
              </c:strCache>
            </c:strRef>
          </c:tx>
          <c:cat>
            <c:strRef>
              <c:f>Flächen!$C$4:$F$4</c:f>
              <c:strCache>
                <c:ptCount val="4"/>
                <c:pt idx="0">
                  <c:v>1. Quartal</c:v>
                </c:pt>
                <c:pt idx="1">
                  <c:v>2. Quartal</c:v>
                </c:pt>
                <c:pt idx="2">
                  <c:v>3. Quartal</c:v>
                </c:pt>
                <c:pt idx="3">
                  <c:v>4. Quartal</c:v>
                </c:pt>
              </c:strCache>
            </c:strRef>
          </c:cat>
          <c:val>
            <c:numRef>
              <c:f>Flächen!$C$7:$F$7</c:f>
              <c:numCache>
                <c:formatCode>General</c:formatCode>
                <c:ptCount val="4"/>
                <c:pt idx="0">
                  <c:v>120</c:v>
                </c:pt>
                <c:pt idx="1">
                  <c:v>110</c:v>
                </c:pt>
                <c:pt idx="2">
                  <c:v>140</c:v>
                </c:pt>
                <c:pt idx="3">
                  <c:v>130</c:v>
                </c:pt>
              </c:numCache>
            </c:numRef>
          </c:val>
        </c:ser>
        <c:ser>
          <c:idx val="3"/>
          <c:order val="3"/>
          <c:tx>
            <c:strRef>
              <c:f>Flächen!$B$8</c:f>
              <c:strCache>
                <c:ptCount val="1"/>
                <c:pt idx="0">
                  <c:v>Ost</c:v>
                </c:pt>
              </c:strCache>
            </c:strRef>
          </c:tx>
          <c:cat>
            <c:strRef>
              <c:f>Flächen!$C$4:$F$4</c:f>
              <c:strCache>
                <c:ptCount val="4"/>
                <c:pt idx="0">
                  <c:v>1. Quartal</c:v>
                </c:pt>
                <c:pt idx="1">
                  <c:v>2. Quartal</c:v>
                </c:pt>
                <c:pt idx="2">
                  <c:v>3. Quartal</c:v>
                </c:pt>
                <c:pt idx="3">
                  <c:v>4. Quartal</c:v>
                </c:pt>
              </c:strCache>
            </c:strRef>
          </c:cat>
          <c:val>
            <c:numRef>
              <c:f>Flächen!$C$8:$F$8</c:f>
              <c:numCache>
                <c:formatCode>General</c:formatCode>
                <c:ptCount val="4"/>
                <c:pt idx="0">
                  <c:v>110</c:v>
                </c:pt>
                <c:pt idx="1">
                  <c:v>100</c:v>
                </c:pt>
                <c:pt idx="2">
                  <c:v>150</c:v>
                </c:pt>
                <c:pt idx="3">
                  <c:v>140</c:v>
                </c:pt>
              </c:numCache>
            </c:numRef>
          </c:val>
        </c:ser>
        <c:ser>
          <c:idx val="4"/>
          <c:order val="4"/>
          <c:tx>
            <c:strRef>
              <c:f>Flächen!$B$9</c:f>
              <c:strCache>
                <c:ptCount val="1"/>
                <c:pt idx="0">
                  <c:v>Mitte</c:v>
                </c:pt>
              </c:strCache>
            </c:strRef>
          </c:tx>
          <c:cat>
            <c:strRef>
              <c:f>Flächen!$C$4:$F$4</c:f>
              <c:strCache>
                <c:ptCount val="4"/>
                <c:pt idx="0">
                  <c:v>1. Quartal</c:v>
                </c:pt>
                <c:pt idx="1">
                  <c:v>2. Quartal</c:v>
                </c:pt>
                <c:pt idx="2">
                  <c:v>3. Quartal</c:v>
                </c:pt>
                <c:pt idx="3">
                  <c:v>4. Quartal</c:v>
                </c:pt>
              </c:strCache>
            </c:strRef>
          </c:cat>
          <c:val>
            <c:numRef>
              <c:f>Flächen!$C$9:$F$9</c:f>
              <c:numCache>
                <c:formatCode>General</c:formatCode>
                <c:ptCount val="4"/>
                <c:pt idx="0">
                  <c:v>170</c:v>
                </c:pt>
                <c:pt idx="1">
                  <c:v>220</c:v>
                </c:pt>
                <c:pt idx="2">
                  <c:v>200</c:v>
                </c:pt>
                <c:pt idx="3">
                  <c:v>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465720"/>
        <c:axId val="324466112"/>
        <c:axId val="324473912"/>
      </c:area3DChart>
      <c:catAx>
        <c:axId val="324465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4466112"/>
        <c:crosses val="autoZero"/>
        <c:auto val="1"/>
        <c:lblAlgn val="ctr"/>
        <c:lblOffset val="100"/>
        <c:noMultiLvlLbl val="0"/>
      </c:catAx>
      <c:valAx>
        <c:axId val="32446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4465720"/>
        <c:crosses val="autoZero"/>
        <c:crossBetween val="midCat"/>
      </c:valAx>
      <c:serAx>
        <c:axId val="324473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300000"/>
          <a:lstStyle/>
          <a:p>
            <a:pPr>
              <a:defRPr/>
            </a:pPr>
            <a:endParaRPr lang="de-DE"/>
          </a:p>
        </c:txPr>
        <c:crossAx val="324466112"/>
        <c:crosses val="autoZero"/>
      </c:ser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Netz!$B$3</c:f>
              <c:strCache>
                <c:ptCount val="1"/>
                <c:pt idx="0">
                  <c:v>1 Quartal</c:v>
                </c:pt>
              </c:strCache>
            </c:strRef>
          </c:tx>
          <c:marker>
            <c:symbol val="none"/>
          </c:marker>
          <c:cat>
            <c:strRef>
              <c:f>Netz!$A$4:$A$8</c:f>
              <c:strCache>
                <c:ptCount val="5"/>
                <c:pt idx="0">
                  <c:v>Nord</c:v>
                </c:pt>
                <c:pt idx="1">
                  <c:v>Süd</c:v>
                </c:pt>
                <c:pt idx="2">
                  <c:v>West</c:v>
                </c:pt>
                <c:pt idx="3">
                  <c:v>Ost</c:v>
                </c:pt>
                <c:pt idx="4">
                  <c:v>Mitte</c:v>
                </c:pt>
              </c:strCache>
            </c:strRef>
          </c:cat>
          <c:val>
            <c:numRef>
              <c:f>Netz!$B$4:$B$8</c:f>
              <c:numCache>
                <c:formatCode>General</c:formatCode>
                <c:ptCount val="5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110</c:v>
                </c:pt>
                <c:pt idx="4">
                  <c:v>170</c:v>
                </c:pt>
              </c:numCache>
            </c:numRef>
          </c:val>
        </c:ser>
        <c:ser>
          <c:idx val="1"/>
          <c:order val="1"/>
          <c:tx>
            <c:strRef>
              <c:f>Netz!$C$3</c:f>
              <c:strCache>
                <c:ptCount val="1"/>
                <c:pt idx="0">
                  <c:v>2. Quartal</c:v>
                </c:pt>
              </c:strCache>
            </c:strRef>
          </c:tx>
          <c:marker>
            <c:symbol val="none"/>
          </c:marker>
          <c:cat>
            <c:strRef>
              <c:f>Netz!$A$4:$A$8</c:f>
              <c:strCache>
                <c:ptCount val="5"/>
                <c:pt idx="0">
                  <c:v>Nord</c:v>
                </c:pt>
                <c:pt idx="1">
                  <c:v>Süd</c:v>
                </c:pt>
                <c:pt idx="2">
                  <c:v>West</c:v>
                </c:pt>
                <c:pt idx="3">
                  <c:v>Ost</c:v>
                </c:pt>
                <c:pt idx="4">
                  <c:v>Mitte</c:v>
                </c:pt>
              </c:strCache>
            </c:strRef>
          </c:cat>
          <c:val>
            <c:numRef>
              <c:f>Netz!$C$4:$C$8</c:f>
              <c:numCache>
                <c:formatCode>General</c:formatCode>
                <c:ptCount val="5"/>
                <c:pt idx="0">
                  <c:v>110</c:v>
                </c:pt>
                <c:pt idx="1">
                  <c:v>190</c:v>
                </c:pt>
                <c:pt idx="2">
                  <c:v>110</c:v>
                </c:pt>
                <c:pt idx="3">
                  <c:v>100</c:v>
                </c:pt>
                <c:pt idx="4">
                  <c:v>220</c:v>
                </c:pt>
              </c:numCache>
            </c:numRef>
          </c:val>
        </c:ser>
        <c:ser>
          <c:idx val="2"/>
          <c:order val="2"/>
          <c:tx>
            <c:strRef>
              <c:f>Netz!$D$3</c:f>
              <c:strCache>
                <c:ptCount val="1"/>
                <c:pt idx="0">
                  <c:v>3. Quartal</c:v>
                </c:pt>
              </c:strCache>
            </c:strRef>
          </c:tx>
          <c:marker>
            <c:symbol val="none"/>
          </c:marker>
          <c:cat>
            <c:strRef>
              <c:f>Netz!$A$4:$A$8</c:f>
              <c:strCache>
                <c:ptCount val="5"/>
                <c:pt idx="0">
                  <c:v>Nord</c:v>
                </c:pt>
                <c:pt idx="1">
                  <c:v>Süd</c:v>
                </c:pt>
                <c:pt idx="2">
                  <c:v>West</c:v>
                </c:pt>
                <c:pt idx="3">
                  <c:v>Ost</c:v>
                </c:pt>
                <c:pt idx="4">
                  <c:v>Mitte</c:v>
                </c:pt>
              </c:strCache>
            </c:strRef>
          </c:cat>
          <c:val>
            <c:numRef>
              <c:f>Netz!$D$4:$D$8</c:f>
              <c:numCache>
                <c:formatCode>General</c:formatCode>
                <c:ptCount val="5"/>
                <c:pt idx="0">
                  <c:v>150</c:v>
                </c:pt>
                <c:pt idx="1">
                  <c:v>210</c:v>
                </c:pt>
                <c:pt idx="2">
                  <c:v>140</c:v>
                </c:pt>
                <c:pt idx="3">
                  <c:v>150</c:v>
                </c:pt>
                <c:pt idx="4">
                  <c:v>200</c:v>
                </c:pt>
              </c:numCache>
            </c:numRef>
          </c:val>
        </c:ser>
        <c:ser>
          <c:idx val="3"/>
          <c:order val="3"/>
          <c:tx>
            <c:strRef>
              <c:f>Netz!$E$3</c:f>
              <c:strCache>
                <c:ptCount val="1"/>
                <c:pt idx="0">
                  <c:v>4. Quartal</c:v>
                </c:pt>
              </c:strCache>
            </c:strRef>
          </c:tx>
          <c:marker>
            <c:symbol val="none"/>
          </c:marker>
          <c:cat>
            <c:strRef>
              <c:f>Netz!$A$4:$A$8</c:f>
              <c:strCache>
                <c:ptCount val="5"/>
                <c:pt idx="0">
                  <c:v>Nord</c:v>
                </c:pt>
                <c:pt idx="1">
                  <c:v>Süd</c:v>
                </c:pt>
                <c:pt idx="2">
                  <c:v>West</c:v>
                </c:pt>
                <c:pt idx="3">
                  <c:v>Ost</c:v>
                </c:pt>
                <c:pt idx="4">
                  <c:v>Mitte</c:v>
                </c:pt>
              </c:strCache>
            </c:strRef>
          </c:cat>
          <c:val>
            <c:numRef>
              <c:f>Netz!$E$4:$E$8</c:f>
              <c:numCache>
                <c:formatCode>General</c:formatCode>
                <c:ptCount val="5"/>
                <c:pt idx="0">
                  <c:v>120</c:v>
                </c:pt>
                <c:pt idx="1">
                  <c:v>150</c:v>
                </c:pt>
                <c:pt idx="2">
                  <c:v>130</c:v>
                </c:pt>
                <c:pt idx="3">
                  <c:v>140</c:v>
                </c:pt>
                <c:pt idx="4">
                  <c:v>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468072"/>
        <c:axId val="324468464"/>
      </c:radarChart>
      <c:catAx>
        <c:axId val="32446807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24468464"/>
        <c:crosses val="autoZero"/>
        <c:auto val="1"/>
        <c:lblAlgn val="ctr"/>
        <c:lblOffset val="100"/>
        <c:noMultiLvlLbl val="0"/>
      </c:catAx>
      <c:valAx>
        <c:axId val="32446846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24468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/>
      <c:bubbleChart>
        <c:varyColors val="0"/>
        <c:ser>
          <c:idx val="0"/>
          <c:order val="0"/>
          <c:tx>
            <c:strRef>
              <c:f>Blasen!$A$4</c:f>
              <c:strCache>
                <c:ptCount val="1"/>
                <c:pt idx="0">
                  <c:v>Produkt A</c:v>
                </c:pt>
              </c:strCache>
            </c:strRef>
          </c:tx>
          <c:invertIfNegative val="0"/>
          <c:xVal>
            <c:numRef>
              <c:f>Blasen!$B$4</c:f>
              <c:numCache>
                <c:formatCode>0%</c:formatCode>
                <c:ptCount val="1"/>
                <c:pt idx="0">
                  <c:v>0.1</c:v>
                </c:pt>
              </c:numCache>
            </c:numRef>
          </c:xVal>
          <c:yVal>
            <c:numRef>
              <c:f>Blasen!$C$4</c:f>
              <c:numCache>
                <c:formatCode>0%</c:formatCode>
                <c:ptCount val="1"/>
                <c:pt idx="0">
                  <c:v>0.2</c:v>
                </c:pt>
              </c:numCache>
            </c:numRef>
          </c:yVal>
          <c:bubbleSize>
            <c:numRef>
              <c:f>Blasen!$D$4</c:f>
              <c:numCache>
                <c:formatCode>_-* #,##0.00\ [$€-1]_-;\-* #,##0.00\ [$€-1]_-;_-* "-"??\ [$€-1]_-;_-@_-</c:formatCode>
                <c:ptCount val="1"/>
                <c:pt idx="0">
                  <c:v>10000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Blasen!$A$5</c:f>
              <c:strCache>
                <c:ptCount val="1"/>
                <c:pt idx="0">
                  <c:v>Produkt B</c:v>
                </c:pt>
              </c:strCache>
            </c:strRef>
          </c:tx>
          <c:invertIfNegative val="0"/>
          <c:xVal>
            <c:numRef>
              <c:f>Blasen!$B$5</c:f>
              <c:numCache>
                <c:formatCode>0%</c:formatCode>
                <c:ptCount val="1"/>
                <c:pt idx="0">
                  <c:v>0.15</c:v>
                </c:pt>
              </c:numCache>
            </c:numRef>
          </c:xVal>
          <c:yVal>
            <c:numRef>
              <c:f>Blasen!$C$5</c:f>
              <c:numCache>
                <c:formatCode>0%</c:formatCode>
                <c:ptCount val="1"/>
                <c:pt idx="0">
                  <c:v>0.15</c:v>
                </c:pt>
              </c:numCache>
            </c:numRef>
          </c:yVal>
          <c:bubbleSize>
            <c:numRef>
              <c:f>Blasen!$D$5</c:f>
              <c:numCache>
                <c:formatCode>_-* #,##0.00\ [$€-1]_-;\-* #,##0.00\ [$€-1]_-;_-* "-"??\ [$€-1]_-;_-@_-</c:formatCode>
                <c:ptCount val="1"/>
                <c:pt idx="0">
                  <c:v>20000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Blasen!$A$6</c:f>
              <c:strCache>
                <c:ptCount val="1"/>
                <c:pt idx="0">
                  <c:v>Produkt C</c:v>
                </c:pt>
              </c:strCache>
            </c:strRef>
          </c:tx>
          <c:invertIfNegative val="0"/>
          <c:xVal>
            <c:numRef>
              <c:f>Blasen!$B$6</c:f>
              <c:numCache>
                <c:formatCode>0%</c:formatCode>
                <c:ptCount val="1"/>
                <c:pt idx="0">
                  <c:v>0.05</c:v>
                </c:pt>
              </c:numCache>
            </c:numRef>
          </c:xVal>
          <c:yVal>
            <c:numRef>
              <c:f>Blasen!$C$6</c:f>
              <c:numCache>
                <c:formatCode>0%</c:formatCode>
                <c:ptCount val="1"/>
                <c:pt idx="0">
                  <c:v>-0.05</c:v>
                </c:pt>
              </c:numCache>
            </c:numRef>
          </c:yVal>
          <c:bubbleSize>
            <c:numRef>
              <c:f>Blasen!$D$6</c:f>
              <c:numCache>
                <c:formatCode>_-* #,##0.00\ [$€-1]_-;\-* #,##0.00\ [$€-1]_-;_-* "-"??\ [$€-1]_-;_-@_-</c:formatCode>
                <c:ptCount val="1"/>
                <c:pt idx="0">
                  <c:v>50000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Blasen!$A$7</c:f>
              <c:strCache>
                <c:ptCount val="1"/>
                <c:pt idx="0">
                  <c:v>Produkt D</c:v>
                </c:pt>
              </c:strCache>
            </c:strRef>
          </c:tx>
          <c:invertIfNegative val="0"/>
          <c:xVal>
            <c:numRef>
              <c:f>Blasen!$B$7</c:f>
              <c:numCache>
                <c:formatCode>0%</c:formatCode>
                <c:ptCount val="1"/>
                <c:pt idx="0">
                  <c:v>0.2</c:v>
                </c:pt>
              </c:numCache>
            </c:numRef>
          </c:xVal>
          <c:yVal>
            <c:numRef>
              <c:f>Blasen!$C$7</c:f>
              <c:numCache>
                <c:formatCode>0%</c:formatCode>
                <c:ptCount val="1"/>
                <c:pt idx="0">
                  <c:v>0.18</c:v>
                </c:pt>
              </c:numCache>
            </c:numRef>
          </c:yVal>
          <c:bubbleSize>
            <c:numRef>
              <c:f>Blasen!$D$7</c:f>
              <c:numCache>
                <c:formatCode>_-* #,##0.00\ [$€-1]_-;\-* #,##0.00\ [$€-1]_-;_-* "-"??\ [$€-1]_-;_-@_-</c:formatCode>
                <c:ptCount val="1"/>
                <c:pt idx="0">
                  <c:v>5000</c:v>
                </c:pt>
              </c:numCache>
            </c:numRef>
          </c:bubbleSize>
          <c:bubble3D val="0"/>
        </c:ser>
        <c:ser>
          <c:idx val="4"/>
          <c:order val="4"/>
          <c:tx>
            <c:strRef>
              <c:f>Blasen!$A$8</c:f>
              <c:strCache>
                <c:ptCount val="1"/>
                <c:pt idx="0">
                  <c:v>Produkt E</c:v>
                </c:pt>
              </c:strCache>
            </c:strRef>
          </c:tx>
          <c:invertIfNegative val="0"/>
          <c:xVal>
            <c:numRef>
              <c:f>Blasen!$B$8</c:f>
              <c:numCache>
                <c:formatCode>0%</c:formatCode>
                <c:ptCount val="1"/>
                <c:pt idx="0">
                  <c:v>0.45</c:v>
                </c:pt>
              </c:numCache>
            </c:numRef>
          </c:xVal>
          <c:yVal>
            <c:numRef>
              <c:f>Blasen!$C$8</c:f>
              <c:numCache>
                <c:formatCode>0%</c:formatCode>
                <c:ptCount val="1"/>
                <c:pt idx="0">
                  <c:v>0.25</c:v>
                </c:pt>
              </c:numCache>
            </c:numRef>
          </c:yVal>
          <c:bubbleSize>
            <c:numRef>
              <c:f>Blasen!$D$8</c:f>
              <c:numCache>
                <c:formatCode>_-* #,##0.00\ [$€-1]_-;\-* #,##0.00\ [$€-1]_-;_-* "-"??\ [$€-1]_-;_-@_-</c:formatCode>
                <c:ptCount val="1"/>
                <c:pt idx="0">
                  <c:v>6000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Blasen!$A$9</c:f>
              <c:strCache>
                <c:ptCount val="1"/>
                <c:pt idx="0">
                  <c:v>Produkt F</c:v>
                </c:pt>
              </c:strCache>
            </c:strRef>
          </c:tx>
          <c:invertIfNegative val="0"/>
          <c:xVal>
            <c:numRef>
              <c:f>Blasen!$B$9</c:f>
              <c:numCache>
                <c:formatCode>0%</c:formatCode>
                <c:ptCount val="1"/>
                <c:pt idx="0">
                  <c:v>0.4</c:v>
                </c:pt>
              </c:numCache>
            </c:numRef>
          </c:xVal>
          <c:yVal>
            <c:numRef>
              <c:f>Blasen!$C$9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Blasen!$D$9</c:f>
              <c:numCache>
                <c:formatCode>_-* #,##0.00\ [$€-1]_-;\-* #,##0.00\ [$€-1]_-;_-* "-"??\ [$€-1]_-;_-@_-</c:formatCode>
                <c:ptCount val="1"/>
                <c:pt idx="0">
                  <c:v>80000</c:v>
                </c:pt>
              </c:numCache>
            </c:numRef>
          </c:bubbleSize>
          <c:bubble3D val="0"/>
        </c:ser>
        <c:ser>
          <c:idx val="6"/>
          <c:order val="6"/>
          <c:tx>
            <c:strRef>
              <c:f>Blasen!$A$10</c:f>
              <c:strCache>
                <c:ptCount val="1"/>
                <c:pt idx="0">
                  <c:v>Produkt G</c:v>
                </c:pt>
              </c:strCache>
            </c:strRef>
          </c:tx>
          <c:invertIfNegative val="0"/>
          <c:xVal>
            <c:numRef>
              <c:f>Blasen!$B$10</c:f>
              <c:numCache>
                <c:formatCode>0%</c:formatCode>
                <c:ptCount val="1"/>
                <c:pt idx="0">
                  <c:v>0.25</c:v>
                </c:pt>
              </c:numCache>
            </c:numRef>
          </c:xVal>
          <c:yVal>
            <c:numRef>
              <c:f>Blasen!$C$10</c:f>
              <c:numCache>
                <c:formatCode>0%</c:formatCode>
                <c:ptCount val="1"/>
                <c:pt idx="0">
                  <c:v>0.03</c:v>
                </c:pt>
              </c:numCache>
            </c:numRef>
          </c:yVal>
          <c:bubbleSize>
            <c:numRef>
              <c:f>Blasen!$D$10</c:f>
              <c:numCache>
                <c:formatCode>_-* #,##0.00\ [$€-1]_-;\-* #,##0.00\ [$€-1]_-;_-* "-"??\ [$€-1]_-;_-@_-</c:formatCode>
                <c:ptCount val="1"/>
                <c:pt idx="0">
                  <c:v>45000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324469248"/>
        <c:axId val="315251248"/>
      </c:bubbleChart>
      <c:valAx>
        <c:axId val="32446924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315251248"/>
        <c:crosses val="autoZero"/>
        <c:crossBetween val="midCat"/>
      </c:valAx>
      <c:valAx>
        <c:axId val="3152512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244692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Verbund!$A$3</c:f>
              <c:strCache>
                <c:ptCount val="1"/>
                <c:pt idx="0">
                  <c:v>Anlagevermögen</c:v>
                </c:pt>
              </c:strCache>
            </c:strRef>
          </c:tx>
          <c:invertIfNegative val="0"/>
          <c:cat>
            <c:numRef>
              <c:f>Verbund!$B$2:$E$2</c:f>
              <c:numCache>
                <c:formatCode>General</c:formatCod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numCache>
            </c:numRef>
          </c:cat>
          <c:val>
            <c:numRef>
              <c:f>Verbund!$B$3:$E$3</c:f>
              <c:numCache>
                <c:formatCode>#,##0</c:formatCode>
                <c:ptCount val="4"/>
                <c:pt idx="0">
                  <c:v>4568</c:v>
                </c:pt>
                <c:pt idx="1">
                  <c:v>4796.3999999999996</c:v>
                </c:pt>
                <c:pt idx="2">
                  <c:v>5036.22</c:v>
                </c:pt>
                <c:pt idx="3">
                  <c:v>5288.030999999999</c:v>
                </c:pt>
              </c:numCache>
            </c:numRef>
          </c:val>
        </c:ser>
        <c:ser>
          <c:idx val="1"/>
          <c:order val="1"/>
          <c:tx>
            <c:strRef>
              <c:f>Verbund!$A$4</c:f>
              <c:strCache>
                <c:ptCount val="1"/>
                <c:pt idx="0">
                  <c:v>Vorratsvermögen</c:v>
                </c:pt>
              </c:strCache>
            </c:strRef>
          </c:tx>
          <c:invertIfNegative val="0"/>
          <c:cat>
            <c:numRef>
              <c:f>Verbund!$B$2:$E$2</c:f>
              <c:numCache>
                <c:formatCode>General</c:formatCod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numCache>
            </c:numRef>
          </c:cat>
          <c:val>
            <c:numRef>
              <c:f>Verbund!$B$4:$E$4</c:f>
              <c:numCache>
                <c:formatCode>#,##0</c:formatCode>
                <c:ptCount val="4"/>
                <c:pt idx="0">
                  <c:v>1563</c:v>
                </c:pt>
                <c:pt idx="1">
                  <c:v>1400</c:v>
                </c:pt>
                <c:pt idx="2">
                  <c:v>1260</c:v>
                </c:pt>
                <c:pt idx="3">
                  <c:v>1230</c:v>
                </c:pt>
              </c:numCache>
            </c:numRef>
          </c:val>
        </c:ser>
        <c:ser>
          <c:idx val="2"/>
          <c:order val="2"/>
          <c:tx>
            <c:strRef>
              <c:f>Verbund!$A$5</c:f>
              <c:strCache>
                <c:ptCount val="1"/>
                <c:pt idx="0">
                  <c:v>Forderungen</c:v>
                </c:pt>
              </c:strCache>
            </c:strRef>
          </c:tx>
          <c:invertIfNegative val="0"/>
          <c:cat>
            <c:numRef>
              <c:f>Verbund!$B$2:$E$2</c:f>
              <c:numCache>
                <c:formatCode>General</c:formatCod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numCache>
            </c:numRef>
          </c:cat>
          <c:val>
            <c:numRef>
              <c:f>Verbund!$B$5:$E$5</c:f>
              <c:numCache>
                <c:formatCode>#,##0</c:formatCode>
                <c:ptCount val="4"/>
                <c:pt idx="0">
                  <c:v>2800</c:v>
                </c:pt>
                <c:pt idx="1">
                  <c:v>3250</c:v>
                </c:pt>
                <c:pt idx="2">
                  <c:v>3220</c:v>
                </c:pt>
                <c:pt idx="3">
                  <c:v>3730</c:v>
                </c:pt>
              </c:numCache>
            </c:numRef>
          </c:val>
        </c:ser>
        <c:ser>
          <c:idx val="3"/>
          <c:order val="3"/>
          <c:tx>
            <c:strRef>
              <c:f>Verbund!$A$6</c:f>
              <c:strCache>
                <c:ptCount val="1"/>
                <c:pt idx="0">
                  <c:v>Immobilien</c:v>
                </c:pt>
              </c:strCache>
            </c:strRef>
          </c:tx>
          <c:invertIfNegative val="0"/>
          <c:cat>
            <c:numRef>
              <c:f>Verbund!$B$2:$E$2</c:f>
              <c:numCache>
                <c:formatCode>General</c:formatCod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numCache>
            </c:numRef>
          </c:cat>
          <c:val>
            <c:numRef>
              <c:f>Verbund!$B$6:$E$6</c:f>
              <c:numCache>
                <c:formatCode>#,##0</c:formatCode>
                <c:ptCount val="4"/>
                <c:pt idx="0">
                  <c:v>3975</c:v>
                </c:pt>
                <c:pt idx="1">
                  <c:v>4293</c:v>
                </c:pt>
                <c:pt idx="2">
                  <c:v>4636.4399999999996</c:v>
                </c:pt>
                <c:pt idx="3">
                  <c:v>5007.3552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0746360"/>
        <c:axId val="217980208"/>
      </c:barChart>
      <c:lineChart>
        <c:grouping val="standard"/>
        <c:varyColors val="0"/>
        <c:ser>
          <c:idx val="4"/>
          <c:order val="4"/>
          <c:tx>
            <c:strRef>
              <c:f>Verbund!$A$7</c:f>
              <c:strCache>
                <c:ptCount val="1"/>
                <c:pt idx="0">
                  <c:v>Gesamt</c:v>
                </c:pt>
              </c:strCache>
            </c:strRef>
          </c:tx>
          <c:marker>
            <c:symbol val="none"/>
          </c:marker>
          <c:cat>
            <c:numRef>
              <c:f>Verbund!$B$2:$E$2</c:f>
              <c:numCache>
                <c:formatCode>General</c:formatCod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numCache>
            </c:numRef>
          </c:cat>
          <c:val>
            <c:numRef>
              <c:f>Verbund!$B$7:$E$7</c:f>
              <c:numCache>
                <c:formatCode>#,##0</c:formatCode>
                <c:ptCount val="4"/>
                <c:pt idx="0">
                  <c:v>12906</c:v>
                </c:pt>
                <c:pt idx="1">
                  <c:v>13739.4</c:v>
                </c:pt>
                <c:pt idx="2">
                  <c:v>14152.66</c:v>
                </c:pt>
                <c:pt idx="3">
                  <c:v>15255.386199999999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746360"/>
        <c:axId val="217980208"/>
      </c:lineChart>
      <c:catAx>
        <c:axId val="320746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980208"/>
        <c:crosses val="autoZero"/>
        <c:auto val="1"/>
        <c:lblAlgn val="ctr"/>
        <c:lblOffset val="100"/>
        <c:noMultiLvlLbl val="0"/>
      </c:catAx>
      <c:valAx>
        <c:axId val="2179802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20746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0</xdr:rowOff>
    </xdr:from>
    <xdr:to>
      <xdr:col>13</xdr:col>
      <xdr:colOff>542925</xdr:colOff>
      <xdr:row>14</xdr:row>
      <xdr:rowOff>66675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719137</xdr:colOff>
      <xdr:row>17</xdr:row>
      <xdr:rowOff>123825</xdr:rowOff>
    </xdr:from>
    <xdr:to>
      <xdr:col>13</xdr:col>
      <xdr:colOff>719137</xdr:colOff>
      <xdr:row>32</xdr:row>
      <xdr:rowOff>9525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404812</xdr:colOff>
      <xdr:row>14</xdr:row>
      <xdr:rowOff>28575</xdr:rowOff>
    </xdr:from>
    <xdr:to>
      <xdr:col>7</xdr:col>
      <xdr:colOff>404812</xdr:colOff>
      <xdr:row>28</xdr:row>
      <xdr:rowOff>104775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1</xdr:row>
      <xdr:rowOff>57150</xdr:rowOff>
    </xdr:from>
    <xdr:to>
      <xdr:col>11</xdr:col>
      <xdr:colOff>657225</xdr:colOff>
      <xdr:row>15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8</xdr:row>
      <xdr:rowOff>90487</xdr:rowOff>
    </xdr:from>
    <xdr:to>
      <xdr:col>17</xdr:col>
      <xdr:colOff>142875</xdr:colOff>
      <xdr:row>22</xdr:row>
      <xdr:rowOff>166687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8</xdr:row>
      <xdr:rowOff>152400</xdr:rowOff>
    </xdr:from>
    <xdr:to>
      <xdr:col>10</xdr:col>
      <xdr:colOff>209550</xdr:colOff>
      <xdr:row>23</xdr:row>
      <xdr:rowOff>38100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3</xdr:row>
      <xdr:rowOff>57150</xdr:rowOff>
    </xdr:from>
    <xdr:to>
      <xdr:col>5</xdr:col>
      <xdr:colOff>295275</xdr:colOff>
      <xdr:row>21</xdr:row>
      <xdr:rowOff>19050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9525</xdr:rowOff>
    </xdr:from>
    <xdr:to>
      <xdr:col>8</xdr:col>
      <xdr:colOff>0</xdr:colOff>
      <xdr:row>27</xdr:row>
      <xdr:rowOff>104775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10</xdr:row>
      <xdr:rowOff>76200</xdr:rowOff>
    </xdr:from>
    <xdr:to>
      <xdr:col>6</xdr:col>
      <xdr:colOff>742950</xdr:colOff>
      <xdr:row>24</xdr:row>
      <xdr:rowOff>152400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3</xdr:row>
      <xdr:rowOff>9525</xdr:rowOff>
    </xdr:from>
    <xdr:to>
      <xdr:col>13</xdr:col>
      <xdr:colOff>600075</xdr:colOff>
      <xdr:row>20</xdr:row>
      <xdr:rowOff>28575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10</xdr:row>
      <xdr:rowOff>180976</xdr:rowOff>
    </xdr:from>
    <xdr:to>
      <xdr:col>6</xdr:col>
      <xdr:colOff>685800</xdr:colOff>
      <xdr:row>33</xdr:row>
      <xdr:rowOff>19050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2</xdr:row>
      <xdr:rowOff>123825</xdr:rowOff>
    </xdr:from>
    <xdr:to>
      <xdr:col>12</xdr:col>
      <xdr:colOff>571500</xdr:colOff>
      <xdr:row>17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8</xdr:row>
      <xdr:rowOff>114300</xdr:rowOff>
    </xdr:from>
    <xdr:to>
      <xdr:col>10</xdr:col>
      <xdr:colOff>190500</xdr:colOff>
      <xdr:row>23</xdr:row>
      <xdr:rowOff>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747712</xdr:colOff>
      <xdr:row>1</xdr:row>
      <xdr:rowOff>66675</xdr:rowOff>
    </xdr:from>
    <xdr:to>
      <xdr:col>11</xdr:col>
      <xdr:colOff>747712</xdr:colOff>
      <xdr:row>15</xdr:row>
      <xdr:rowOff>142875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2" sqref="A2:E6"/>
    </sheetView>
  </sheetViews>
  <sheetFormatPr baseColWidth="10" defaultRowHeight="15" x14ac:dyDescent="0.25"/>
  <sheetData>
    <row r="1" spans="1:5" ht="15.75" x14ac:dyDescent="0.25">
      <c r="A1" s="1" t="s">
        <v>0</v>
      </c>
    </row>
    <row r="2" spans="1:5" x14ac:dyDescent="0.25">
      <c r="B2" s="2">
        <v>2000</v>
      </c>
      <c r="C2" s="2">
        <v>2001</v>
      </c>
      <c r="D2" s="2">
        <v>2002</v>
      </c>
      <c r="E2" s="2">
        <v>2003</v>
      </c>
    </row>
    <row r="3" spans="1:5" x14ac:dyDescent="0.25">
      <c r="A3" s="3" t="s">
        <v>1</v>
      </c>
      <c r="B3" s="4">
        <v>4568</v>
      </c>
      <c r="C3" s="4">
        <v>4796.3999999999996</v>
      </c>
      <c r="D3" s="4">
        <v>5036.22</v>
      </c>
      <c r="E3" s="4">
        <v>5288.030999999999</v>
      </c>
    </row>
    <row r="4" spans="1:5" x14ac:dyDescent="0.25">
      <c r="A4" s="3" t="s">
        <v>2</v>
      </c>
      <c r="B4" s="4">
        <v>1563</v>
      </c>
      <c r="C4" s="4">
        <v>1400</v>
      </c>
      <c r="D4" s="4">
        <v>1260</v>
      </c>
      <c r="E4" s="4">
        <v>1230</v>
      </c>
    </row>
    <row r="5" spans="1:5" x14ac:dyDescent="0.25">
      <c r="A5" s="3" t="s">
        <v>3</v>
      </c>
      <c r="B5" s="4">
        <v>2800</v>
      </c>
      <c r="C5" s="4">
        <v>3250</v>
      </c>
      <c r="D5" s="4">
        <v>3220</v>
      </c>
      <c r="E5" s="4">
        <v>3730</v>
      </c>
    </row>
    <row r="6" spans="1:5" x14ac:dyDescent="0.25">
      <c r="A6" s="3" t="s">
        <v>4</v>
      </c>
      <c r="B6" s="4">
        <v>3975</v>
      </c>
      <c r="C6" s="4">
        <v>4293</v>
      </c>
      <c r="D6" s="4">
        <v>4636.4399999999996</v>
      </c>
      <c r="E6" s="4">
        <v>5007.3552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sqref="A1:E6"/>
    </sheetView>
  </sheetViews>
  <sheetFormatPr baseColWidth="10" defaultRowHeight="15" x14ac:dyDescent="0.25"/>
  <sheetData>
    <row r="1" spans="1:5" ht="15.75" x14ac:dyDescent="0.25">
      <c r="A1" s="1" t="s">
        <v>0</v>
      </c>
    </row>
    <row r="2" spans="1:5" x14ac:dyDescent="0.25">
      <c r="B2" s="2">
        <v>2000</v>
      </c>
      <c r="C2" s="2">
        <v>2001</v>
      </c>
      <c r="D2" s="2">
        <v>2002</v>
      </c>
      <c r="E2" s="2">
        <v>2003</v>
      </c>
    </row>
    <row r="3" spans="1:5" x14ac:dyDescent="0.25">
      <c r="A3" s="3" t="s">
        <v>1</v>
      </c>
      <c r="B3" s="4">
        <v>4568</v>
      </c>
      <c r="C3" s="4">
        <v>4796.3999999999996</v>
      </c>
      <c r="D3" s="4">
        <v>5036.22</v>
      </c>
      <c r="E3" s="4">
        <v>5288.030999999999</v>
      </c>
    </row>
    <row r="4" spans="1:5" x14ac:dyDescent="0.25">
      <c r="A4" s="3" t="s">
        <v>2</v>
      </c>
      <c r="B4" s="4">
        <v>1563</v>
      </c>
      <c r="C4" s="4">
        <v>1400</v>
      </c>
      <c r="D4" s="4">
        <v>1260</v>
      </c>
      <c r="E4" s="4">
        <v>1230</v>
      </c>
    </row>
    <row r="5" spans="1:5" x14ac:dyDescent="0.25">
      <c r="A5" s="3" t="s">
        <v>3</v>
      </c>
      <c r="B5" s="4">
        <v>2800</v>
      </c>
      <c r="C5" s="4">
        <v>3250</v>
      </c>
      <c r="D5" s="4">
        <v>3220</v>
      </c>
      <c r="E5" s="4">
        <v>3730</v>
      </c>
    </row>
    <row r="6" spans="1:5" x14ac:dyDescent="0.25">
      <c r="A6" s="3" t="s">
        <v>4</v>
      </c>
      <c r="B6" s="4">
        <v>3975</v>
      </c>
      <c r="C6" s="4">
        <v>4293</v>
      </c>
      <c r="D6" s="4">
        <v>4636.4399999999996</v>
      </c>
      <c r="E6" s="4">
        <v>5007.3552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sqref="A1:M4"/>
    </sheetView>
  </sheetViews>
  <sheetFormatPr baseColWidth="10" defaultRowHeight="15" x14ac:dyDescent="0.25"/>
  <cols>
    <col min="2" max="13" width="5.5703125" bestFit="1" customWidth="1"/>
  </cols>
  <sheetData>
    <row r="1" spans="1:15" x14ac:dyDescent="0.25">
      <c r="A1" s="5" t="s">
        <v>5</v>
      </c>
      <c r="B1" s="6" t="s">
        <v>6</v>
      </c>
      <c r="C1" s="6" t="s">
        <v>7</v>
      </c>
      <c r="D1" s="6" t="s">
        <v>8</v>
      </c>
      <c r="E1" s="6" t="s">
        <v>9</v>
      </c>
      <c r="F1" s="6" t="s">
        <v>10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O1" s="7" t="s">
        <v>18</v>
      </c>
    </row>
    <row r="2" spans="1:15" x14ac:dyDescent="0.25">
      <c r="A2" t="s">
        <v>19</v>
      </c>
      <c r="B2" s="8">
        <v>12.85</v>
      </c>
      <c r="C2" s="8">
        <v>12.27</v>
      </c>
      <c r="D2" s="8">
        <v>12.85</v>
      </c>
      <c r="E2" s="8">
        <v>12.18</v>
      </c>
      <c r="F2" s="8">
        <v>12.5</v>
      </c>
      <c r="G2" s="8">
        <v>12.9</v>
      </c>
      <c r="H2" s="8">
        <v>14.5</v>
      </c>
      <c r="I2" s="8">
        <v>13.7</v>
      </c>
      <c r="J2" s="8">
        <v>5</v>
      </c>
      <c r="K2" s="8">
        <v>12.5</v>
      </c>
      <c r="L2" s="8">
        <v>11.7</v>
      </c>
      <c r="M2" s="8">
        <v>13</v>
      </c>
      <c r="O2" s="8">
        <f>AVERAGE(B2:M4)</f>
        <v>13.208333333333334</v>
      </c>
    </row>
    <row r="3" spans="1:15" x14ac:dyDescent="0.25">
      <c r="A3" t="s">
        <v>20</v>
      </c>
      <c r="B3" s="8">
        <v>14.21</v>
      </c>
      <c r="C3" s="8">
        <v>14.4</v>
      </c>
      <c r="D3" s="8">
        <v>14.07</v>
      </c>
      <c r="E3" s="8">
        <v>14.46</v>
      </c>
      <c r="F3" s="8">
        <v>14.31</v>
      </c>
      <c r="G3" s="8">
        <v>15.2</v>
      </c>
      <c r="H3" s="8">
        <v>14.9</v>
      </c>
      <c r="I3" s="8">
        <v>6</v>
      </c>
      <c r="J3" s="8">
        <v>14.9</v>
      </c>
      <c r="K3" s="8">
        <v>14.2</v>
      </c>
      <c r="L3" s="8">
        <v>14.26</v>
      </c>
      <c r="M3" s="8">
        <v>15</v>
      </c>
      <c r="O3" s="8">
        <f>AVERAGE(B3:M3)</f>
        <v>13.825833333333334</v>
      </c>
    </row>
    <row r="4" spans="1:15" x14ac:dyDescent="0.25">
      <c r="A4" t="s">
        <v>21</v>
      </c>
      <c r="B4" s="8">
        <v>11.44</v>
      </c>
      <c r="C4" s="8">
        <v>11.74</v>
      </c>
      <c r="D4" s="8">
        <v>13.41</v>
      </c>
      <c r="E4" s="8">
        <v>13.87</v>
      </c>
      <c r="F4" s="8">
        <v>13.82</v>
      </c>
      <c r="G4" s="8">
        <v>14.26</v>
      </c>
      <c r="H4" s="8">
        <v>14</v>
      </c>
      <c r="I4" s="8">
        <v>14.5</v>
      </c>
      <c r="J4" s="8">
        <v>13.9</v>
      </c>
      <c r="K4" s="8">
        <v>14.8</v>
      </c>
      <c r="L4" s="8">
        <v>13.6</v>
      </c>
      <c r="M4" s="8">
        <v>14.3</v>
      </c>
      <c r="O4" s="8">
        <f>AVERAGE(B4:M4)</f>
        <v>13.636666666666668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workbookViewId="0">
      <selection activeCell="I5" sqref="I5"/>
    </sheetView>
  </sheetViews>
  <sheetFormatPr baseColWidth="10" defaultRowHeight="15" x14ac:dyDescent="0.25"/>
  <cols>
    <col min="3" max="3" width="13.85546875" customWidth="1"/>
  </cols>
  <sheetData>
    <row r="1" spans="2:10" x14ac:dyDescent="0.25">
      <c r="B1" s="23" t="s">
        <v>48</v>
      </c>
      <c r="C1" s="41" t="s">
        <v>63</v>
      </c>
      <c r="D1" s="41" t="s">
        <v>64</v>
      </c>
    </row>
    <row r="2" spans="2:10" x14ac:dyDescent="0.25">
      <c r="B2" s="24" t="s">
        <v>6</v>
      </c>
      <c r="C2" s="38">
        <v>100</v>
      </c>
      <c r="D2" s="38">
        <v>2300</v>
      </c>
    </row>
    <row r="3" spans="2:10" x14ac:dyDescent="0.25">
      <c r="B3" s="25" t="s">
        <v>7</v>
      </c>
      <c r="C3" s="39">
        <v>110</v>
      </c>
      <c r="D3" s="39">
        <v>2500</v>
      </c>
      <c r="J3" t="s">
        <v>69</v>
      </c>
    </row>
    <row r="4" spans="2:10" x14ac:dyDescent="0.25">
      <c r="B4" s="25" t="s">
        <v>50</v>
      </c>
      <c r="C4" s="39">
        <v>130</v>
      </c>
      <c r="D4" s="39">
        <v>2400</v>
      </c>
    </row>
    <row r="5" spans="2:10" x14ac:dyDescent="0.25">
      <c r="B5" s="25" t="s">
        <v>9</v>
      </c>
      <c r="C5" s="39">
        <v>150</v>
      </c>
      <c r="D5" s="39">
        <v>2700</v>
      </c>
    </row>
    <row r="6" spans="2:10" x14ac:dyDescent="0.25">
      <c r="B6" s="25" t="s">
        <v>10</v>
      </c>
      <c r="C6" s="39">
        <v>120</v>
      </c>
      <c r="D6" s="39">
        <v>2600</v>
      </c>
    </row>
    <row r="7" spans="2:10" x14ac:dyDescent="0.25">
      <c r="B7" s="25" t="s">
        <v>11</v>
      </c>
      <c r="C7" s="39">
        <v>140</v>
      </c>
      <c r="D7" s="39">
        <v>2300</v>
      </c>
    </row>
    <row r="8" spans="2:10" x14ac:dyDescent="0.25">
      <c r="B8" s="25" t="s">
        <v>12</v>
      </c>
      <c r="C8" s="39">
        <v>110</v>
      </c>
      <c r="D8" s="39">
        <v>2200</v>
      </c>
    </row>
    <row r="9" spans="2:10" x14ac:dyDescent="0.25">
      <c r="B9" s="25" t="s">
        <v>13</v>
      </c>
      <c r="C9" s="39">
        <v>80</v>
      </c>
      <c r="D9" s="39">
        <v>2100</v>
      </c>
    </row>
    <row r="10" spans="2:10" x14ac:dyDescent="0.25">
      <c r="B10" s="25" t="s">
        <v>14</v>
      </c>
      <c r="C10" s="39">
        <v>100</v>
      </c>
      <c r="D10" s="39">
        <v>2200</v>
      </c>
    </row>
    <row r="11" spans="2:10" x14ac:dyDescent="0.25">
      <c r="B11" s="25" t="s">
        <v>15</v>
      </c>
      <c r="C11" s="39">
        <v>90</v>
      </c>
      <c r="D11" s="39">
        <v>2150</v>
      </c>
    </row>
    <row r="12" spans="2:10" x14ac:dyDescent="0.25">
      <c r="B12" s="25" t="s">
        <v>16</v>
      </c>
      <c r="C12" s="39">
        <v>70</v>
      </c>
      <c r="D12" s="39">
        <v>2050</v>
      </c>
    </row>
    <row r="13" spans="2:10" x14ac:dyDescent="0.25">
      <c r="B13" s="26" t="s">
        <v>17</v>
      </c>
      <c r="C13" s="40">
        <v>80</v>
      </c>
      <c r="D13" s="40">
        <v>2200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G3" sqref="G3"/>
    </sheetView>
  </sheetViews>
  <sheetFormatPr baseColWidth="10" defaultRowHeight="12.75" x14ac:dyDescent="0.2"/>
  <cols>
    <col min="1" max="4" width="11.42578125" style="34"/>
    <col min="5" max="5" width="20.85546875" style="34" customWidth="1"/>
    <col min="6" max="16384" width="11.42578125" style="34"/>
  </cols>
  <sheetData>
    <row r="1" spans="1:7" x14ac:dyDescent="0.2">
      <c r="A1" s="36" t="s">
        <v>30</v>
      </c>
      <c r="B1" s="36" t="s">
        <v>31</v>
      </c>
      <c r="C1" s="36" t="s">
        <v>32</v>
      </c>
      <c r="D1" s="36" t="s">
        <v>33</v>
      </c>
      <c r="E1" s="36" t="s">
        <v>34</v>
      </c>
      <c r="F1" s="36" t="s">
        <v>35</v>
      </c>
      <c r="G1" s="36" t="s">
        <v>68</v>
      </c>
    </row>
    <row r="2" spans="1:7" x14ac:dyDescent="0.2">
      <c r="A2" s="35">
        <v>280.97699999999998</v>
      </c>
      <c r="B2" s="35">
        <v>218.23400000000001</v>
      </c>
      <c r="C2" s="35">
        <v>56.024999999999999</v>
      </c>
      <c r="D2" s="35">
        <v>41.55</v>
      </c>
      <c r="E2" s="35">
        <v>51.28</v>
      </c>
      <c r="F2" s="35">
        <v>36.83</v>
      </c>
      <c r="G2" s="35">
        <v>15.34</v>
      </c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F34" sqref="F34"/>
    </sheetView>
  </sheetViews>
  <sheetFormatPr baseColWidth="10" defaultRowHeight="12.75" x14ac:dyDescent="0.2"/>
  <cols>
    <col min="1" max="4" width="11.42578125" style="34"/>
    <col min="5" max="5" width="11.5703125" style="34" customWidth="1"/>
    <col min="6" max="6" width="21.42578125" style="34" customWidth="1"/>
    <col min="7" max="16384" width="11.42578125" style="34"/>
  </cols>
  <sheetData>
    <row r="1" spans="1:8" x14ac:dyDescent="0.2">
      <c r="B1" s="36" t="s">
        <v>30</v>
      </c>
      <c r="C1" s="36" t="s">
        <v>31</v>
      </c>
      <c r="D1" s="36" t="s">
        <v>32</v>
      </c>
      <c r="E1" s="36" t="s">
        <v>33</v>
      </c>
      <c r="F1" s="36" t="s">
        <v>34</v>
      </c>
      <c r="G1" s="36" t="s">
        <v>35</v>
      </c>
      <c r="H1" s="36" t="s">
        <v>36</v>
      </c>
    </row>
    <row r="2" spans="1:8" x14ac:dyDescent="0.2">
      <c r="A2" s="34">
        <v>2003</v>
      </c>
      <c r="B2" s="35">
        <v>280.97699999999998</v>
      </c>
      <c r="C2" s="35">
        <v>218.23400000000001</v>
      </c>
      <c r="D2" s="35">
        <v>56.024999999999999</v>
      </c>
      <c r="E2" s="35">
        <v>41.55</v>
      </c>
      <c r="F2" s="35">
        <v>51.28</v>
      </c>
      <c r="G2" s="35">
        <v>36.83</v>
      </c>
      <c r="H2" s="35">
        <f>SUM(C2:G2)</f>
        <v>403.91900000000004</v>
      </c>
    </row>
    <row r="3" spans="1:8" x14ac:dyDescent="0.2">
      <c r="A3" s="34">
        <v>2004</v>
      </c>
      <c r="B3" s="35">
        <v>285.197</v>
      </c>
      <c r="C3" s="35">
        <v>218.31800000000001</v>
      </c>
      <c r="D3" s="35">
        <v>48.436</v>
      </c>
      <c r="E3" s="35">
        <v>52.869</v>
      </c>
      <c r="F3" s="35">
        <v>45.936999999999998</v>
      </c>
      <c r="G3" s="35">
        <v>40.814</v>
      </c>
      <c r="H3" s="35">
        <v>691.57100000000003</v>
      </c>
    </row>
    <row r="4" spans="1:8" x14ac:dyDescent="0.2">
      <c r="A4" s="37">
        <v>2005</v>
      </c>
      <c r="B4" s="35">
        <v>283.04199999999997</v>
      </c>
      <c r="C4" s="35">
        <v>222.721</v>
      </c>
      <c r="D4" s="35">
        <v>50.125999999999998</v>
      </c>
      <c r="E4" s="35">
        <v>62.262</v>
      </c>
      <c r="F4" s="35">
        <v>40.581000000000003</v>
      </c>
      <c r="G4" s="35">
        <v>36.259</v>
      </c>
      <c r="H4" s="35">
        <v>694.99099999999999</v>
      </c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tabSelected="1" workbookViewId="0">
      <selection activeCell="H30" sqref="H30"/>
    </sheetView>
  </sheetViews>
  <sheetFormatPr baseColWidth="10" defaultRowHeight="15" x14ac:dyDescent="0.25"/>
  <sheetData>
    <row r="1" spans="2:8" ht="18.75" x14ac:dyDescent="0.3">
      <c r="B1" s="9"/>
      <c r="C1" s="9"/>
      <c r="D1" s="10" t="s">
        <v>22</v>
      </c>
      <c r="E1" s="11"/>
      <c r="F1" s="9"/>
    </row>
    <row r="2" spans="2:8" x14ac:dyDescent="0.25">
      <c r="B2" s="9"/>
      <c r="C2" s="9"/>
      <c r="D2" s="9"/>
      <c r="E2" s="9"/>
      <c r="F2" s="9"/>
    </row>
    <row r="3" spans="2:8" x14ac:dyDescent="0.25">
      <c r="B3" s="12"/>
      <c r="C3" s="13" t="s">
        <v>23</v>
      </c>
      <c r="D3" s="13" t="s">
        <v>24</v>
      </c>
      <c r="E3" s="13" t="s">
        <v>25</v>
      </c>
      <c r="F3" s="13" t="s">
        <v>26</v>
      </c>
      <c r="H3" t="s">
        <v>65</v>
      </c>
    </row>
    <row r="4" spans="2:8" x14ac:dyDescent="0.25">
      <c r="B4" s="14" t="s">
        <v>27</v>
      </c>
      <c r="C4" s="15">
        <v>120</v>
      </c>
      <c r="D4" s="15">
        <v>200</v>
      </c>
      <c r="E4" s="15">
        <v>100</v>
      </c>
      <c r="F4" s="15">
        <v>180</v>
      </c>
      <c r="H4" t="s">
        <v>66</v>
      </c>
    </row>
    <row r="5" spans="2:8" x14ac:dyDescent="0.25">
      <c r="B5" s="16" t="s">
        <v>28</v>
      </c>
      <c r="C5" s="12">
        <v>250</v>
      </c>
      <c r="D5" s="12">
        <v>300</v>
      </c>
      <c r="E5" s="12">
        <v>230</v>
      </c>
      <c r="F5" s="12">
        <v>280</v>
      </c>
      <c r="H5" t="s">
        <v>67</v>
      </c>
    </row>
    <row r="6" spans="2:8" x14ac:dyDescent="0.25">
      <c r="B6" s="16" t="s">
        <v>29</v>
      </c>
      <c r="C6" s="12">
        <v>155</v>
      </c>
      <c r="D6" s="12">
        <v>250</v>
      </c>
      <c r="E6" s="12">
        <v>150</v>
      </c>
      <c r="F6" s="12">
        <v>240</v>
      </c>
    </row>
    <row r="7" spans="2:8" x14ac:dyDescent="0.25">
      <c r="B7" s="9"/>
      <c r="C7" s="9"/>
      <c r="D7" s="9"/>
      <c r="E7" s="9"/>
      <c r="F7" s="9"/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workbookViewId="0">
      <selection activeCell="K25" sqref="K25"/>
    </sheetView>
  </sheetViews>
  <sheetFormatPr baseColWidth="10" defaultRowHeight="15" x14ac:dyDescent="0.25"/>
  <sheetData>
    <row r="2" spans="2:6" ht="23.25" x14ac:dyDescent="0.25">
      <c r="B2" s="17" t="s">
        <v>28</v>
      </c>
      <c r="C2" s="9"/>
      <c r="D2" s="42" t="s">
        <v>37</v>
      </c>
      <c r="E2" s="43"/>
    </row>
    <row r="3" spans="2:6" x14ac:dyDescent="0.25">
      <c r="B3" s="9"/>
      <c r="C3" s="9"/>
      <c r="D3" s="9"/>
      <c r="E3" s="9"/>
      <c r="F3" s="9"/>
    </row>
    <row r="4" spans="2:6" x14ac:dyDescent="0.25">
      <c r="B4" s="18" t="s">
        <v>38</v>
      </c>
      <c r="C4" s="18" t="s">
        <v>39</v>
      </c>
      <c r="D4" s="18" t="s">
        <v>40</v>
      </c>
      <c r="E4" s="18" t="s">
        <v>41</v>
      </c>
      <c r="F4" s="18" t="s">
        <v>42</v>
      </c>
    </row>
    <row r="5" spans="2:6" x14ac:dyDescent="0.25">
      <c r="B5" s="19" t="s">
        <v>43</v>
      </c>
      <c r="C5" s="15">
        <v>100</v>
      </c>
      <c r="D5" s="15">
        <v>110</v>
      </c>
      <c r="E5" s="15">
        <v>150</v>
      </c>
      <c r="F5" s="15">
        <v>120</v>
      </c>
    </row>
    <row r="6" spans="2:6" x14ac:dyDescent="0.25">
      <c r="B6" s="20" t="s">
        <v>44</v>
      </c>
      <c r="C6" s="12">
        <v>110</v>
      </c>
      <c r="D6" s="12">
        <v>190</v>
      </c>
      <c r="E6" s="12">
        <v>210</v>
      </c>
      <c r="F6" s="12">
        <v>150</v>
      </c>
    </row>
    <row r="7" spans="2:6" x14ac:dyDescent="0.25">
      <c r="B7" s="20" t="s">
        <v>45</v>
      </c>
      <c r="C7" s="12">
        <v>120</v>
      </c>
      <c r="D7" s="12">
        <v>110</v>
      </c>
      <c r="E7" s="12">
        <v>140</v>
      </c>
      <c r="F7" s="12">
        <v>130</v>
      </c>
    </row>
    <row r="8" spans="2:6" x14ac:dyDescent="0.25">
      <c r="B8" s="20" t="s">
        <v>46</v>
      </c>
      <c r="C8" s="12">
        <v>110</v>
      </c>
      <c r="D8" s="12">
        <v>100</v>
      </c>
      <c r="E8" s="12">
        <v>150</v>
      </c>
      <c r="F8" s="12">
        <v>140</v>
      </c>
    </row>
    <row r="9" spans="2:6" x14ac:dyDescent="0.25">
      <c r="B9" s="21" t="s">
        <v>47</v>
      </c>
      <c r="C9" s="22">
        <v>170</v>
      </c>
      <c r="D9" s="22">
        <v>220</v>
      </c>
      <c r="E9" s="22">
        <v>200</v>
      </c>
      <c r="F9" s="22">
        <v>170</v>
      </c>
    </row>
  </sheetData>
  <mergeCells count="1">
    <mergeCell ref="D2:E2"/>
  </mergeCell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baseColWidth="10" defaultRowHeight="15" x14ac:dyDescent="0.25"/>
  <sheetData>
    <row r="1" spans="1:5" ht="23.25" x14ac:dyDescent="0.25">
      <c r="A1" s="17" t="s">
        <v>28</v>
      </c>
      <c r="B1" s="9"/>
      <c r="C1" s="42" t="s">
        <v>37</v>
      </c>
      <c r="D1" s="43"/>
    </row>
    <row r="2" spans="1:5" x14ac:dyDescent="0.25">
      <c r="A2" s="9"/>
      <c r="B2" s="9"/>
      <c r="C2" s="9"/>
      <c r="D2" s="9"/>
      <c r="E2" s="9"/>
    </row>
    <row r="3" spans="1:5" x14ac:dyDescent="0.25">
      <c r="A3" s="18" t="s">
        <v>38</v>
      </c>
      <c r="B3" s="18" t="s">
        <v>62</v>
      </c>
      <c r="C3" s="18" t="s">
        <v>40</v>
      </c>
      <c r="D3" s="18" t="s">
        <v>41</v>
      </c>
      <c r="E3" s="18" t="s">
        <v>42</v>
      </c>
    </row>
    <row r="4" spans="1:5" x14ac:dyDescent="0.25">
      <c r="A4" s="19" t="s">
        <v>43</v>
      </c>
      <c r="B4" s="15">
        <v>100</v>
      </c>
      <c r="C4" s="15">
        <v>110</v>
      </c>
      <c r="D4" s="15">
        <v>150</v>
      </c>
      <c r="E4" s="15">
        <v>120</v>
      </c>
    </row>
    <row r="5" spans="1:5" x14ac:dyDescent="0.25">
      <c r="A5" s="20" t="s">
        <v>44</v>
      </c>
      <c r="B5" s="12">
        <v>110</v>
      </c>
      <c r="C5" s="12">
        <v>190</v>
      </c>
      <c r="D5" s="12">
        <v>210</v>
      </c>
      <c r="E5" s="12">
        <v>150</v>
      </c>
    </row>
    <row r="6" spans="1:5" x14ac:dyDescent="0.25">
      <c r="A6" s="20" t="s">
        <v>45</v>
      </c>
      <c r="B6" s="12">
        <v>120</v>
      </c>
      <c r="C6" s="12">
        <v>110</v>
      </c>
      <c r="D6" s="12">
        <v>140</v>
      </c>
      <c r="E6" s="12">
        <v>130</v>
      </c>
    </row>
    <row r="7" spans="1:5" x14ac:dyDescent="0.25">
      <c r="A7" s="20" t="s">
        <v>46</v>
      </c>
      <c r="B7" s="12">
        <v>110</v>
      </c>
      <c r="C7" s="12">
        <v>100</v>
      </c>
      <c r="D7" s="12">
        <v>150</v>
      </c>
      <c r="E7" s="12">
        <v>140</v>
      </c>
    </row>
    <row r="8" spans="1:5" x14ac:dyDescent="0.25">
      <c r="A8" s="21" t="s">
        <v>47</v>
      </c>
      <c r="B8" s="22">
        <v>170</v>
      </c>
      <c r="C8" s="22">
        <v>220</v>
      </c>
      <c r="D8" s="22">
        <v>200</v>
      </c>
      <c r="E8" s="22">
        <v>170</v>
      </c>
    </row>
  </sheetData>
  <mergeCells count="1">
    <mergeCell ref="C1:D1"/>
  </mergeCell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M8" sqref="M8"/>
    </sheetView>
  </sheetViews>
  <sheetFormatPr baseColWidth="10" defaultRowHeight="15" x14ac:dyDescent="0.25"/>
  <cols>
    <col min="4" max="4" width="14.140625" customWidth="1"/>
  </cols>
  <sheetData>
    <row r="1" spans="1:13" ht="18" x14ac:dyDescent="0.25">
      <c r="A1" s="27" t="s">
        <v>51</v>
      </c>
      <c r="B1" s="9"/>
      <c r="C1" s="9"/>
      <c r="D1" s="9"/>
    </row>
    <row r="2" spans="1:13" x14ac:dyDescent="0.25">
      <c r="A2" s="9"/>
      <c r="B2" s="9"/>
      <c r="C2" s="9"/>
      <c r="D2" s="9"/>
    </row>
    <row r="3" spans="1:13" x14ac:dyDescent="0.25">
      <c r="A3" s="18" t="s">
        <v>52</v>
      </c>
      <c r="B3" s="18" t="s">
        <v>53</v>
      </c>
      <c r="C3" s="18" t="s">
        <v>54</v>
      </c>
      <c r="D3" s="18" t="s">
        <v>49</v>
      </c>
    </row>
    <row r="4" spans="1:13" x14ac:dyDescent="0.25">
      <c r="A4" s="28" t="s">
        <v>55</v>
      </c>
      <c r="B4" s="29">
        <v>0.1</v>
      </c>
      <c r="C4" s="29">
        <v>0.2</v>
      </c>
      <c r="D4" s="30">
        <v>10000</v>
      </c>
      <c r="M4" t="s">
        <v>71</v>
      </c>
    </row>
    <row r="5" spans="1:13" x14ac:dyDescent="0.25">
      <c r="A5" s="28" t="s">
        <v>56</v>
      </c>
      <c r="B5" s="29">
        <v>0.15</v>
      </c>
      <c r="C5" s="29">
        <v>0.15</v>
      </c>
      <c r="D5" s="30">
        <v>20000</v>
      </c>
      <c r="M5" t="s">
        <v>70</v>
      </c>
    </row>
    <row r="6" spans="1:13" x14ac:dyDescent="0.25">
      <c r="A6" s="28" t="s">
        <v>57</v>
      </c>
      <c r="B6" s="29">
        <v>0.05</v>
      </c>
      <c r="C6" s="29">
        <v>-0.05</v>
      </c>
      <c r="D6" s="30">
        <v>50000</v>
      </c>
    </row>
    <row r="7" spans="1:13" x14ac:dyDescent="0.25">
      <c r="A7" s="28" t="s">
        <v>58</v>
      </c>
      <c r="B7" s="29">
        <v>0.2</v>
      </c>
      <c r="C7" s="29">
        <v>0.18</v>
      </c>
      <c r="D7" s="30">
        <v>5000</v>
      </c>
    </row>
    <row r="8" spans="1:13" x14ac:dyDescent="0.25">
      <c r="A8" s="28" t="s">
        <v>59</v>
      </c>
      <c r="B8" s="29">
        <v>0.45</v>
      </c>
      <c r="C8" s="29">
        <v>0.25</v>
      </c>
      <c r="D8" s="30">
        <v>6000</v>
      </c>
    </row>
    <row r="9" spans="1:13" x14ac:dyDescent="0.25">
      <c r="A9" s="28" t="s">
        <v>60</v>
      </c>
      <c r="B9" s="29">
        <v>0.4</v>
      </c>
      <c r="C9" s="29">
        <v>0</v>
      </c>
      <c r="D9" s="30">
        <v>80000</v>
      </c>
    </row>
    <row r="10" spans="1:13" x14ac:dyDescent="0.25">
      <c r="A10" s="31" t="s">
        <v>61</v>
      </c>
      <c r="B10" s="32">
        <v>0.25</v>
      </c>
      <c r="C10" s="32">
        <v>0.03</v>
      </c>
      <c r="D10" s="33">
        <v>45000</v>
      </c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E7"/>
    </sheetView>
  </sheetViews>
  <sheetFormatPr baseColWidth="10" defaultRowHeight="15" x14ac:dyDescent="0.25"/>
  <sheetData>
    <row r="1" spans="1:5" ht="15.75" x14ac:dyDescent="0.25">
      <c r="A1" s="1" t="s">
        <v>0</v>
      </c>
    </row>
    <row r="2" spans="1:5" x14ac:dyDescent="0.25">
      <c r="B2" s="2">
        <v>2000</v>
      </c>
      <c r="C2" s="2">
        <v>2001</v>
      </c>
      <c r="D2" s="2">
        <v>2002</v>
      </c>
      <c r="E2" s="2">
        <v>2003</v>
      </c>
    </row>
    <row r="3" spans="1:5" x14ac:dyDescent="0.25">
      <c r="A3" s="3" t="s">
        <v>1</v>
      </c>
      <c r="B3" s="4">
        <v>4568</v>
      </c>
      <c r="C3" s="4">
        <v>4796.3999999999996</v>
      </c>
      <c r="D3" s="4">
        <v>5036.22</v>
      </c>
      <c r="E3" s="4">
        <v>5288.030999999999</v>
      </c>
    </row>
    <row r="4" spans="1:5" x14ac:dyDescent="0.25">
      <c r="A4" s="3" t="s">
        <v>2</v>
      </c>
      <c r="B4" s="4">
        <v>1563</v>
      </c>
      <c r="C4" s="4">
        <v>1400</v>
      </c>
      <c r="D4" s="4">
        <v>1260</v>
      </c>
      <c r="E4" s="4">
        <v>1230</v>
      </c>
    </row>
    <row r="5" spans="1:5" x14ac:dyDescent="0.25">
      <c r="A5" s="3" t="s">
        <v>3</v>
      </c>
      <c r="B5" s="4">
        <v>2800</v>
      </c>
      <c r="C5" s="4">
        <v>3250</v>
      </c>
      <c r="D5" s="4">
        <v>3220</v>
      </c>
      <c r="E5" s="4">
        <v>3730</v>
      </c>
    </row>
    <row r="6" spans="1:5" x14ac:dyDescent="0.25">
      <c r="A6" s="3" t="s">
        <v>4</v>
      </c>
      <c r="B6" s="4">
        <v>3975</v>
      </c>
      <c r="C6" s="4">
        <v>4293</v>
      </c>
      <c r="D6" s="4">
        <v>4636.4399999999996</v>
      </c>
      <c r="E6" s="4">
        <v>5007.3552</v>
      </c>
    </row>
    <row r="7" spans="1:5" x14ac:dyDescent="0.25">
      <c r="A7" s="5" t="s">
        <v>36</v>
      </c>
      <c r="B7" s="44">
        <f>SUM(B3:B6)</f>
        <v>12906</v>
      </c>
      <c r="C7" s="44">
        <f t="shared" ref="C7:E7" si="0">SUM(C3:C6)</f>
        <v>13739.4</v>
      </c>
      <c r="D7" s="44">
        <f t="shared" si="0"/>
        <v>14152.66</v>
      </c>
      <c r="E7" s="44">
        <f t="shared" si="0"/>
        <v>15255.386199999999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Säulen</vt:lpstr>
      <vt:lpstr>Balken</vt:lpstr>
      <vt:lpstr>Linien</vt:lpstr>
      <vt:lpstr>Punkt(XY)</vt:lpstr>
      <vt:lpstr>Kreis</vt:lpstr>
      <vt:lpstr>Ring</vt:lpstr>
      <vt:lpstr>Kurs</vt:lpstr>
      <vt:lpstr>Flächen</vt:lpstr>
      <vt:lpstr>Netz</vt:lpstr>
      <vt:lpstr>Blasen</vt:lpstr>
      <vt:lpstr>Verbund</vt:lpstr>
    </vt:vector>
  </TitlesOfParts>
  <Company>noesis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Vogt</dc:creator>
  <cp:lastModifiedBy>vogt</cp:lastModifiedBy>
  <dcterms:created xsi:type="dcterms:W3CDTF">2012-03-05T20:32:31Z</dcterms:created>
  <dcterms:modified xsi:type="dcterms:W3CDTF">2014-08-14T15:11:27Z</dcterms:modified>
</cp:coreProperties>
</file>